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7"/>
  <workbookPr codeName="ThisWorkbook"/>
  <mc:AlternateContent xmlns:mc="http://schemas.openxmlformats.org/markup-compatibility/2006">
    <mc:Choice Requires="x15">
      <x15ac:absPath xmlns:x15ac="http://schemas.microsoft.com/office/spreadsheetml/2010/11/ac" url="F:\NANA PMS 22\DOSM\DP_MYLOCALSTATS NANA\Kedah 27.06.22\KEDAH_SEMAK\"/>
    </mc:Choice>
  </mc:AlternateContent>
  <xr:revisionPtr revIDLastSave="0" documentId="13_ncr:1_{CE29B545-035A-44E2-8F59-B2E41DB8C667}" xr6:coauthVersionLast="36" xr6:coauthVersionMax="36" xr10:uidLastSave="{00000000-0000-0000-0000-000000000000}"/>
  <bookViews>
    <workbookView xWindow="-120" yWindow="-120" windowWidth="29040" windowHeight="15720" tabRatio="898" firstSheet="5" activeTab="20" xr2:uid="{00000000-000D-0000-FFFF-FFFF00000000}"/>
  </bookViews>
  <sheets>
    <sheet name="1.0" sheetId="2" r:id="rId1"/>
    <sheet name="3.0" sheetId="4" r:id="rId2"/>
    <sheet name="3.0(2)" sheetId="5" r:id="rId3"/>
    <sheet name="4.0" sheetId="6" r:id="rId4"/>
    <sheet name="4.0(4)" sheetId="63" r:id="rId5"/>
    <sheet name="5.0" sheetId="8" r:id="rId6"/>
    <sheet name="6.0" sheetId="41" r:id="rId7"/>
    <sheet name="6.0 (2)" sheetId="65" r:id="rId8"/>
    <sheet name="6.0 (3)" sheetId="11" r:id="rId9"/>
    <sheet name="6.0 (4)" sheetId="12" r:id="rId10"/>
    <sheet name="6.0 (5)" sheetId="66" r:id="rId11"/>
    <sheet name="7.0" sheetId="13" r:id="rId12"/>
    <sheet name="7.0 (2)" sheetId="67" r:id="rId13"/>
    <sheet name="8.0" sheetId="14" r:id="rId14"/>
    <sheet name="9.0" sheetId="15" r:id="rId15"/>
    <sheet name="9.0 (2)" sheetId="55" r:id="rId16"/>
    <sheet name="9.0 (3)" sheetId="56" r:id="rId17"/>
    <sheet name="9.0 (4)" sheetId="69" r:id="rId18"/>
    <sheet name="10.0" sheetId="18" r:id="rId19"/>
    <sheet name="11.0" sheetId="19" r:id="rId20"/>
    <sheet name="12.0" sheetId="20" r:id="rId21"/>
    <sheet name="12.0(2)" sheetId="21" r:id="rId22"/>
    <sheet name="15.0" sheetId="25" r:id="rId23"/>
    <sheet name="16.0 " sheetId="26" r:id="rId24"/>
    <sheet name="16.0 (2)" sheetId="27" r:id="rId25"/>
    <sheet name="16.0 (3)" sheetId="28" r:id="rId26"/>
    <sheet name="16.0 (4)" sheetId="29" r:id="rId27"/>
    <sheet name="16.0 (5)" sheetId="30" r:id="rId28"/>
    <sheet name="17.0" sheetId="32" r:id="rId29"/>
    <sheet name="18.0" sheetId="33" r:id="rId30"/>
    <sheet name="19.0" sheetId="34" r:id="rId31"/>
    <sheet name="20.0" sheetId="35" r:id="rId32"/>
    <sheet name="20.0 (2)" sheetId="40" r:id="rId33"/>
  </sheets>
  <externalReferences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</externalReferences>
  <definedNames>
    <definedName name="__123Graph_A" localSheetId="18" hidden="1">#REF!</definedName>
    <definedName name="__123Graph_A" localSheetId="19" hidden="1">#REF!</definedName>
    <definedName name="__123Graph_A" localSheetId="20" hidden="1">#REF!</definedName>
    <definedName name="__123Graph_A" localSheetId="21" hidden="1">#REF!</definedName>
    <definedName name="__123Graph_A" localSheetId="22" hidden="1">'[1]4.9'!#REF!</definedName>
    <definedName name="__123Graph_A" localSheetId="23" hidden="1">#REF!</definedName>
    <definedName name="__123Graph_A" localSheetId="24" hidden="1">#REF!</definedName>
    <definedName name="__123Graph_A" localSheetId="25" hidden="1">#REF!</definedName>
    <definedName name="__123Graph_A" localSheetId="26" hidden="1">#REF!</definedName>
    <definedName name="__123Graph_A" localSheetId="27" hidden="1">#REF!</definedName>
    <definedName name="__123Graph_A" localSheetId="28" hidden="1">'[1]4.9'!#REF!</definedName>
    <definedName name="__123Graph_A" localSheetId="29" hidden="1">'[1]4.9'!#REF!</definedName>
    <definedName name="__123Graph_A" localSheetId="30" hidden="1">'[1]4.9'!#REF!</definedName>
    <definedName name="__123Graph_A" localSheetId="31" hidden="1">'[1]4.9'!#REF!</definedName>
    <definedName name="__123Graph_A" localSheetId="32" hidden="1">#REF!</definedName>
    <definedName name="__123Graph_A" localSheetId="1" hidden="1">#REF!</definedName>
    <definedName name="__123Graph_A" localSheetId="2" hidden="1">#REF!</definedName>
    <definedName name="__123Graph_A" localSheetId="3" hidden="1">'[2]4.9'!#REF!</definedName>
    <definedName name="__123Graph_A" localSheetId="4" hidden="1">'[2]4.9'!#REF!</definedName>
    <definedName name="__123Graph_A" localSheetId="6" hidden="1">#REF!</definedName>
    <definedName name="__123Graph_A" localSheetId="7" hidden="1">#REF!</definedName>
    <definedName name="__123Graph_A" localSheetId="8" hidden="1">#REF!</definedName>
    <definedName name="__123Graph_A" localSheetId="9" hidden="1">#REF!</definedName>
    <definedName name="__123Graph_A" localSheetId="10" hidden="1">#REF!</definedName>
    <definedName name="__123Graph_A" localSheetId="11" hidden="1">'[1]4.9'!#REF!</definedName>
    <definedName name="__123Graph_A" localSheetId="12" hidden="1">#REF!</definedName>
    <definedName name="__123Graph_A" localSheetId="13" hidden="1">'[1]4.9'!#REF!</definedName>
    <definedName name="__123Graph_A" localSheetId="14" hidden="1">#REF!</definedName>
    <definedName name="__123Graph_A" localSheetId="15" hidden="1">#REF!</definedName>
    <definedName name="__123Graph_A" localSheetId="16" hidden="1">#REF!</definedName>
    <definedName name="__123Graph_A" localSheetId="17" hidden="1">#REF!</definedName>
    <definedName name="__123Graph_A" hidden="1">'[2]4.9'!#REF!</definedName>
    <definedName name="__123Graph_A_4" localSheetId="18">#REF!</definedName>
    <definedName name="__123Graph_A_4" localSheetId="19">#REF!</definedName>
    <definedName name="__123Graph_A_4" localSheetId="20">#REF!</definedName>
    <definedName name="__123Graph_A_4" localSheetId="21">#REF!</definedName>
    <definedName name="__123Graph_A_4" localSheetId="22">#REF!</definedName>
    <definedName name="__123Graph_A_4" localSheetId="23">#REF!</definedName>
    <definedName name="__123Graph_A_4" localSheetId="24">#REF!</definedName>
    <definedName name="__123Graph_A_4" localSheetId="25">#REF!</definedName>
    <definedName name="__123Graph_A_4" localSheetId="26">#REF!</definedName>
    <definedName name="__123Graph_A_4" localSheetId="27">#REF!</definedName>
    <definedName name="__123Graph_A_4" localSheetId="28">#REF!</definedName>
    <definedName name="__123Graph_A_4" localSheetId="29">#REF!</definedName>
    <definedName name="__123Graph_A_4" localSheetId="30">#REF!</definedName>
    <definedName name="__123Graph_A_4" localSheetId="31">#REF!</definedName>
    <definedName name="__123Graph_A_4" localSheetId="32">#REF!</definedName>
    <definedName name="__123Graph_A_4" localSheetId="1">#REF!</definedName>
    <definedName name="__123Graph_A_4" localSheetId="2">#REF!</definedName>
    <definedName name="__123Graph_A_4" localSheetId="3">#REF!</definedName>
    <definedName name="__123Graph_A_4" localSheetId="4">#REF!</definedName>
    <definedName name="__123Graph_A_4" localSheetId="6">#REF!</definedName>
    <definedName name="__123Graph_A_4" localSheetId="7">#REF!</definedName>
    <definedName name="__123Graph_A_4" localSheetId="8">#REF!</definedName>
    <definedName name="__123Graph_A_4" localSheetId="9">#REF!</definedName>
    <definedName name="__123Graph_A_4" localSheetId="10">#REF!</definedName>
    <definedName name="__123Graph_A_4" localSheetId="11">#REF!</definedName>
    <definedName name="__123Graph_A_4" localSheetId="13">#REF!</definedName>
    <definedName name="__123Graph_A_4" localSheetId="14">#REF!</definedName>
    <definedName name="__123Graph_A_4" localSheetId="17">#REF!</definedName>
    <definedName name="__123Graph_A_4">#REF!</definedName>
    <definedName name="__123Graph_ACurrent" localSheetId="18" hidden="1">#REF!</definedName>
    <definedName name="__123Graph_ACurrent" localSheetId="19" hidden="1">#REF!</definedName>
    <definedName name="__123Graph_ACurrent" localSheetId="22" hidden="1">#REF!</definedName>
    <definedName name="__123Graph_ACurrent" localSheetId="28" hidden="1">#REF!</definedName>
    <definedName name="__123Graph_ACurrent" localSheetId="29" hidden="1">#REF!</definedName>
    <definedName name="__123Graph_ACurrent" localSheetId="30" hidden="1">#REF!</definedName>
    <definedName name="__123Graph_ACurrent" localSheetId="31" hidden="1">#REF!</definedName>
    <definedName name="__123Graph_ACurrent" localSheetId="32" hidden="1">#REF!</definedName>
    <definedName name="__123Graph_ACurrent" localSheetId="1" hidden="1">#REF!</definedName>
    <definedName name="__123Graph_ACurrent" localSheetId="2" hidden="1">#REF!</definedName>
    <definedName name="__123Graph_ACurrent" localSheetId="3" hidden="1">#REF!</definedName>
    <definedName name="__123Graph_ACurrent" localSheetId="4" hidden="1">#REF!</definedName>
    <definedName name="__123Graph_ACurrent" localSheetId="6" hidden="1">#REF!</definedName>
    <definedName name="__123Graph_ACurrent" localSheetId="10" hidden="1">#REF!</definedName>
    <definedName name="__123Graph_ACurrent" localSheetId="11" hidden="1">#REF!</definedName>
    <definedName name="__123Graph_ACurrent" localSheetId="13" hidden="1">#REF!</definedName>
    <definedName name="__123Graph_ACurrent" localSheetId="14" hidden="1">#REF!</definedName>
    <definedName name="__123Graph_ACurrent" localSheetId="17" hidden="1">#REF!</definedName>
    <definedName name="__123Graph_ACurrent" hidden="1">#REF!</definedName>
    <definedName name="__123Graph_B" localSheetId="18" hidden="1">#REF!</definedName>
    <definedName name="__123Graph_B" localSheetId="19" hidden="1">#REF!</definedName>
    <definedName name="__123Graph_B" localSheetId="20" hidden="1">#REF!</definedName>
    <definedName name="__123Graph_B" localSheetId="21" hidden="1">#REF!</definedName>
    <definedName name="__123Graph_B" localSheetId="22" hidden="1">'[3]5.11'!$E$15:$J$15</definedName>
    <definedName name="__123Graph_B" localSheetId="23" hidden="1">#REF!</definedName>
    <definedName name="__123Graph_B" localSheetId="24" hidden="1">#REF!</definedName>
    <definedName name="__123Graph_B" localSheetId="25" hidden="1">#REF!</definedName>
    <definedName name="__123Graph_B" localSheetId="26" hidden="1">#REF!</definedName>
    <definedName name="__123Graph_B" localSheetId="27" hidden="1">#REF!</definedName>
    <definedName name="__123Graph_B" localSheetId="28" hidden="1">'[3]5.11'!$E$15:$J$15</definedName>
    <definedName name="__123Graph_B" localSheetId="29" hidden="1">'[3]5.11'!$E$15:$J$15</definedName>
    <definedName name="__123Graph_B" localSheetId="30" hidden="1">'[3]5.11'!$E$15:$J$15</definedName>
    <definedName name="__123Graph_B" localSheetId="31" hidden="1">'[3]5.11'!$E$15:$J$15</definedName>
    <definedName name="__123Graph_B" localSheetId="32" hidden="1">#REF!</definedName>
    <definedName name="__123Graph_B" localSheetId="1" hidden="1">#REF!</definedName>
    <definedName name="__123Graph_B" localSheetId="2" hidden="1">#REF!</definedName>
    <definedName name="__123Graph_B" localSheetId="6" hidden="1">#REF!</definedName>
    <definedName name="__123Graph_B" localSheetId="7" hidden="1">#REF!</definedName>
    <definedName name="__123Graph_B" localSheetId="8" hidden="1">#REF!</definedName>
    <definedName name="__123Graph_B" localSheetId="9" hidden="1">#REF!</definedName>
    <definedName name="__123Graph_B" localSheetId="10" hidden="1">#REF!</definedName>
    <definedName name="__123Graph_B" localSheetId="11" hidden="1">'[3]5.11'!$E$15:$J$15</definedName>
    <definedName name="__123Graph_B" localSheetId="12" hidden="1">#REF!</definedName>
    <definedName name="__123Graph_B" localSheetId="13" hidden="1">'[3]5.11'!$E$15:$J$15</definedName>
    <definedName name="__123Graph_B" localSheetId="14" hidden="1">#REF!</definedName>
    <definedName name="__123Graph_B" localSheetId="15" hidden="1">#REF!</definedName>
    <definedName name="__123Graph_B" localSheetId="16" hidden="1">#REF!</definedName>
    <definedName name="__123Graph_B" localSheetId="17" hidden="1">#REF!</definedName>
    <definedName name="__123Graph_B" hidden="1">'[4]5.11'!$E$15:$J$15</definedName>
    <definedName name="__123Graph_BCurrent" localSheetId="18" hidden="1">#REF!</definedName>
    <definedName name="__123Graph_BCurrent" localSheetId="19" hidden="1">#REF!</definedName>
    <definedName name="__123Graph_BCurrent" localSheetId="22" hidden="1">#REF!</definedName>
    <definedName name="__123Graph_BCurrent" localSheetId="28" hidden="1">#REF!</definedName>
    <definedName name="__123Graph_BCurrent" localSheetId="29" hidden="1">#REF!</definedName>
    <definedName name="__123Graph_BCurrent" localSheetId="30" hidden="1">#REF!</definedName>
    <definedName name="__123Graph_BCurrent" localSheetId="31" hidden="1">#REF!</definedName>
    <definedName name="__123Graph_BCurrent" localSheetId="32" hidden="1">#REF!</definedName>
    <definedName name="__123Graph_BCurrent" localSheetId="1" hidden="1">#REF!</definedName>
    <definedName name="__123Graph_BCurrent" localSheetId="2" hidden="1">#REF!</definedName>
    <definedName name="__123Graph_BCurrent" localSheetId="3" hidden="1">#REF!</definedName>
    <definedName name="__123Graph_BCurrent" localSheetId="4" hidden="1">#REF!</definedName>
    <definedName name="__123Graph_BCurrent" localSheetId="6" hidden="1">#REF!</definedName>
    <definedName name="__123Graph_BCurrent" localSheetId="10" hidden="1">#REF!</definedName>
    <definedName name="__123Graph_BCurrent" localSheetId="11" hidden="1">#REF!</definedName>
    <definedName name="__123Graph_BCurrent" localSheetId="13" hidden="1">#REF!</definedName>
    <definedName name="__123Graph_BCurrent" localSheetId="14" hidden="1">#REF!</definedName>
    <definedName name="__123Graph_BCurrent" localSheetId="17" hidden="1">#REF!</definedName>
    <definedName name="__123Graph_BCurrent" hidden="1">#REF!</definedName>
    <definedName name="__123Graph_C" localSheetId="18" hidden="1">#REF!</definedName>
    <definedName name="__123Graph_C" localSheetId="19" hidden="1">#REF!</definedName>
    <definedName name="__123Graph_C" localSheetId="20" hidden="1">#REF!</definedName>
    <definedName name="__123Graph_C" localSheetId="21" hidden="1">#REF!</definedName>
    <definedName name="__123Graph_C" localSheetId="22" hidden="1">#REF!</definedName>
    <definedName name="__123Graph_C" localSheetId="23" hidden="1">#REF!</definedName>
    <definedName name="__123Graph_C" localSheetId="24" hidden="1">#REF!</definedName>
    <definedName name="__123Graph_C" localSheetId="25" hidden="1">#REF!</definedName>
    <definedName name="__123Graph_C" localSheetId="26" hidden="1">#REF!</definedName>
    <definedName name="__123Graph_C" localSheetId="27" hidden="1">#REF!</definedName>
    <definedName name="__123Graph_C" localSheetId="28" hidden="1">#REF!</definedName>
    <definedName name="__123Graph_C" localSheetId="29" hidden="1">#REF!</definedName>
    <definedName name="__123Graph_C" localSheetId="30" hidden="1">#REF!</definedName>
    <definedName name="__123Graph_C" localSheetId="31" hidden="1">#REF!</definedName>
    <definedName name="__123Graph_C" localSheetId="32" hidden="1">#REF!</definedName>
    <definedName name="__123Graph_C" localSheetId="1" hidden="1">#REF!</definedName>
    <definedName name="__123Graph_C" localSheetId="2" hidden="1">#REF!</definedName>
    <definedName name="__123Graph_C" localSheetId="3" hidden="1">#REF!</definedName>
    <definedName name="__123Graph_C" localSheetId="4" hidden="1">#REF!</definedName>
    <definedName name="__123Graph_C" localSheetId="6" hidden="1">#REF!</definedName>
    <definedName name="__123Graph_C" localSheetId="7" hidden="1">#REF!</definedName>
    <definedName name="__123Graph_C" localSheetId="8" hidden="1">#REF!</definedName>
    <definedName name="__123Graph_C" localSheetId="9" hidden="1">#REF!</definedName>
    <definedName name="__123Graph_C" localSheetId="10" hidden="1">#REF!</definedName>
    <definedName name="__123Graph_C" localSheetId="11" hidden="1">#REF!</definedName>
    <definedName name="__123Graph_C" localSheetId="13" hidden="1">#REF!</definedName>
    <definedName name="__123Graph_C" localSheetId="14" hidden="1">#REF!</definedName>
    <definedName name="__123Graph_C" localSheetId="17" hidden="1">#REF!</definedName>
    <definedName name="__123Graph_C" hidden="1">#REF!</definedName>
    <definedName name="__123Graph_D" localSheetId="18" hidden="1">#REF!</definedName>
    <definedName name="__123Graph_D" localSheetId="19" hidden="1">#REF!</definedName>
    <definedName name="__123Graph_D" localSheetId="20" hidden="1">#REF!</definedName>
    <definedName name="__123Graph_D" localSheetId="21" hidden="1">#REF!</definedName>
    <definedName name="__123Graph_D" localSheetId="22" hidden="1">'[1]4.3'!#REF!</definedName>
    <definedName name="__123Graph_D" localSheetId="23" hidden="1">#REF!</definedName>
    <definedName name="__123Graph_D" localSheetId="24" hidden="1">#REF!</definedName>
    <definedName name="__123Graph_D" localSheetId="25" hidden="1">#REF!</definedName>
    <definedName name="__123Graph_D" localSheetId="26" hidden="1">#REF!</definedName>
    <definedName name="__123Graph_D" localSheetId="27" hidden="1">#REF!</definedName>
    <definedName name="__123Graph_D" localSheetId="28" hidden="1">'[1]4.3'!#REF!</definedName>
    <definedName name="__123Graph_D" localSheetId="29" hidden="1">'[1]4.3'!#REF!</definedName>
    <definedName name="__123Graph_D" localSheetId="30" hidden="1">'[1]4.3'!#REF!</definedName>
    <definedName name="__123Graph_D" localSheetId="31" hidden="1">'[1]4.3'!#REF!</definedName>
    <definedName name="__123Graph_D" localSheetId="32" hidden="1">#REF!</definedName>
    <definedName name="__123Graph_D" localSheetId="1" hidden="1">#REF!</definedName>
    <definedName name="__123Graph_D" localSheetId="2" hidden="1">#REF!</definedName>
    <definedName name="__123Graph_D" localSheetId="3" hidden="1">'[2]4.3'!#REF!</definedName>
    <definedName name="__123Graph_D" localSheetId="4" hidden="1">'[2]4.3'!#REF!</definedName>
    <definedName name="__123Graph_D" localSheetId="6" hidden="1">#REF!</definedName>
    <definedName name="__123Graph_D" localSheetId="7" hidden="1">#REF!</definedName>
    <definedName name="__123Graph_D" localSheetId="8" hidden="1">#REF!</definedName>
    <definedName name="__123Graph_D" localSheetId="9" hidden="1">#REF!</definedName>
    <definedName name="__123Graph_D" localSheetId="10" hidden="1">#REF!</definedName>
    <definedName name="__123Graph_D" localSheetId="11" hidden="1">'[1]4.3'!#REF!</definedName>
    <definedName name="__123Graph_D" localSheetId="12" hidden="1">#REF!</definedName>
    <definedName name="__123Graph_D" localSheetId="13" hidden="1">'[1]4.3'!#REF!</definedName>
    <definedName name="__123Graph_D" localSheetId="14" hidden="1">#REF!</definedName>
    <definedName name="__123Graph_D" localSheetId="15" hidden="1">#REF!</definedName>
    <definedName name="__123Graph_D" localSheetId="16" hidden="1">#REF!</definedName>
    <definedName name="__123Graph_D" localSheetId="17" hidden="1">#REF!</definedName>
    <definedName name="__123Graph_D" hidden="1">'[2]4.3'!#REF!</definedName>
    <definedName name="__123Graph_E" localSheetId="18" hidden="1">'[5]4.13'!$E$38:$M$38</definedName>
    <definedName name="__123Graph_E" localSheetId="19" hidden="1">'[6]4.13'!$E$38:$M$38</definedName>
    <definedName name="__123Graph_E" localSheetId="20" hidden="1">'[6]4.13'!$E$38:$M$38</definedName>
    <definedName name="__123Graph_E" localSheetId="21" hidden="1">'[6]4.13'!$E$38:$M$38</definedName>
    <definedName name="__123Graph_E" localSheetId="22" hidden="1">#REF!</definedName>
    <definedName name="__123Graph_E" localSheetId="23" hidden="1">'[5]4.13'!$E$38:$M$38</definedName>
    <definedName name="__123Graph_E" localSheetId="24" hidden="1">'[5]4.13'!$E$38:$M$38</definedName>
    <definedName name="__123Graph_E" localSheetId="25" hidden="1">'[5]4.13'!$E$38:$M$38</definedName>
    <definedName name="__123Graph_E" localSheetId="26" hidden="1">'[5]4.13'!$E$38:$M$38</definedName>
    <definedName name="__123Graph_E" localSheetId="27" hidden="1">'[5]4.13'!$E$38:$M$38</definedName>
    <definedName name="__123Graph_E" localSheetId="28" hidden="1">#REF!</definedName>
    <definedName name="__123Graph_E" localSheetId="29" hidden="1">#REF!</definedName>
    <definedName name="__123Graph_E" localSheetId="30" hidden="1">#REF!</definedName>
    <definedName name="__123Graph_E" localSheetId="31" hidden="1">#REF!</definedName>
    <definedName name="__123Graph_E" localSheetId="32" hidden="1">'[7]4.13'!$E$38:$M$38</definedName>
    <definedName name="__123Graph_E" localSheetId="1" hidden="1">'[6]4.13'!$E$38:$M$38</definedName>
    <definedName name="__123Graph_E" localSheetId="2" hidden="1">'[6]4.13'!$E$38:$M$38</definedName>
    <definedName name="__123Graph_E" localSheetId="3" hidden="1">#REF!</definedName>
    <definedName name="__123Graph_E" localSheetId="4" hidden="1">#REF!</definedName>
    <definedName name="__123Graph_E" localSheetId="6" hidden="1">'[6]4.13'!$E$38:$M$38</definedName>
    <definedName name="__123Graph_E" localSheetId="7" hidden="1">'[7]4.13'!$E$38:$M$38</definedName>
    <definedName name="__123Graph_E" localSheetId="8" hidden="1">'[7]4.13'!$E$38:$M$38</definedName>
    <definedName name="__123Graph_E" localSheetId="9" hidden="1">'[7]4.13'!$E$38:$M$38</definedName>
    <definedName name="__123Graph_E" localSheetId="10" hidden="1">'[7]4.13'!$E$38:$M$38</definedName>
    <definedName name="__123Graph_E" localSheetId="11" hidden="1">#REF!</definedName>
    <definedName name="__123Graph_E" localSheetId="12" hidden="1">'[7]4.13'!$E$38:$M$38</definedName>
    <definedName name="__123Graph_E" localSheetId="13" hidden="1">#REF!</definedName>
    <definedName name="__123Graph_E" localSheetId="14" hidden="1">'[6]4.13'!$E$38:$M$38</definedName>
    <definedName name="__123Graph_E" localSheetId="15" hidden="1">'[7]4.13'!$E$38:$M$38</definedName>
    <definedName name="__123Graph_E" localSheetId="16" hidden="1">'[7]4.13'!$E$38:$M$38</definedName>
    <definedName name="__123Graph_E" localSheetId="17" hidden="1">'[7]4.13'!$E$38:$M$38</definedName>
    <definedName name="__123Graph_E" hidden="1">#REF!</definedName>
    <definedName name="__123Graph_F" localSheetId="18" hidden="1">#REF!</definedName>
    <definedName name="__123Graph_F" localSheetId="19" hidden="1">#REF!</definedName>
    <definedName name="__123Graph_F" localSheetId="20" hidden="1">#REF!</definedName>
    <definedName name="__123Graph_F" localSheetId="21" hidden="1">#REF!</definedName>
    <definedName name="__123Graph_F" localSheetId="22" hidden="1">#REF!</definedName>
    <definedName name="__123Graph_F" localSheetId="23" hidden="1">#REF!</definedName>
    <definedName name="__123Graph_F" localSheetId="24" hidden="1">#REF!</definedName>
    <definedName name="__123Graph_F" localSheetId="25" hidden="1">#REF!</definedName>
    <definedName name="__123Graph_F" localSheetId="26" hidden="1">#REF!</definedName>
    <definedName name="__123Graph_F" localSheetId="27" hidden="1">#REF!</definedName>
    <definedName name="__123Graph_F" localSheetId="28" hidden="1">#REF!</definedName>
    <definedName name="__123Graph_F" localSheetId="29" hidden="1">#REF!</definedName>
    <definedName name="__123Graph_F" localSheetId="30" hidden="1">#REF!</definedName>
    <definedName name="__123Graph_F" localSheetId="31" hidden="1">#REF!</definedName>
    <definedName name="__123Graph_F" localSheetId="32" hidden="1">#REF!</definedName>
    <definedName name="__123Graph_F" localSheetId="1" hidden="1">#REF!</definedName>
    <definedName name="__123Graph_F" localSheetId="2" hidden="1">#REF!</definedName>
    <definedName name="__123Graph_F" localSheetId="3" hidden="1">#REF!</definedName>
    <definedName name="__123Graph_F" localSheetId="4" hidden="1">#REF!</definedName>
    <definedName name="__123Graph_F" localSheetId="6" hidden="1">#REF!</definedName>
    <definedName name="__123Graph_F" localSheetId="7" hidden="1">#REF!</definedName>
    <definedName name="__123Graph_F" localSheetId="8" hidden="1">#REF!</definedName>
    <definedName name="__123Graph_F" localSheetId="9" hidden="1">#REF!</definedName>
    <definedName name="__123Graph_F" localSheetId="10" hidden="1">#REF!</definedName>
    <definedName name="__123Graph_F" localSheetId="11" hidden="1">#REF!</definedName>
    <definedName name="__123Graph_F" localSheetId="12" hidden="1">#REF!</definedName>
    <definedName name="__123Graph_F" localSheetId="13" hidden="1">#REF!</definedName>
    <definedName name="__123Graph_F" localSheetId="14" hidden="1">#REF!</definedName>
    <definedName name="__123Graph_F" localSheetId="17" hidden="1">#REF!</definedName>
    <definedName name="__123Graph_F" hidden="1">#REF!</definedName>
    <definedName name="__123Graph_LBL_A" localSheetId="18" hidden="1">#REF!</definedName>
    <definedName name="__123Graph_LBL_A" localSheetId="19" hidden="1">#REF!</definedName>
    <definedName name="__123Graph_LBL_A" localSheetId="22" hidden="1">#REF!</definedName>
    <definedName name="__123Graph_LBL_A" localSheetId="28" hidden="1">#REF!</definedName>
    <definedName name="__123Graph_LBL_A" localSheetId="29" hidden="1">#REF!</definedName>
    <definedName name="__123Graph_LBL_A" localSheetId="30" hidden="1">#REF!</definedName>
    <definedName name="__123Graph_LBL_A" localSheetId="31" hidden="1">#REF!</definedName>
    <definedName name="__123Graph_LBL_A" localSheetId="32" hidden="1">#REF!</definedName>
    <definedName name="__123Graph_LBL_A" localSheetId="1" hidden="1">#REF!</definedName>
    <definedName name="__123Graph_LBL_A" localSheetId="2" hidden="1">#REF!</definedName>
    <definedName name="__123Graph_LBL_A" localSheetId="3" hidden="1">#REF!</definedName>
    <definedName name="__123Graph_LBL_A" localSheetId="4" hidden="1">#REF!</definedName>
    <definedName name="__123Graph_LBL_A" localSheetId="6" hidden="1">#REF!</definedName>
    <definedName name="__123Graph_LBL_A" localSheetId="10" hidden="1">#REF!</definedName>
    <definedName name="__123Graph_LBL_A" localSheetId="11" hidden="1">#REF!</definedName>
    <definedName name="__123Graph_LBL_A" localSheetId="12" hidden="1">#REF!</definedName>
    <definedName name="__123Graph_LBL_A" localSheetId="13" hidden="1">#REF!</definedName>
    <definedName name="__123Graph_LBL_A" localSheetId="14" hidden="1">#REF!</definedName>
    <definedName name="__123Graph_LBL_A" localSheetId="17" hidden="1">#REF!</definedName>
    <definedName name="__123Graph_LBL_A" hidden="1">#REF!</definedName>
    <definedName name="__123Graph_X" localSheetId="18" hidden="1">'[8]4.8'!#REF!</definedName>
    <definedName name="__123Graph_X" localSheetId="19" hidden="1">'[9]4.8'!#REF!</definedName>
    <definedName name="__123Graph_X" localSheetId="20" hidden="1">'[9]4.8'!#REF!</definedName>
    <definedName name="__123Graph_X" localSheetId="21" hidden="1">'[9]4.8'!#REF!</definedName>
    <definedName name="__123Graph_X" localSheetId="22" hidden="1">'[1]4.9'!#REF!</definedName>
    <definedName name="__123Graph_X" localSheetId="23" hidden="1">'[8]4.8'!#REF!</definedName>
    <definedName name="__123Graph_X" localSheetId="24" hidden="1">'[8]4.8'!#REF!</definedName>
    <definedName name="__123Graph_X" localSheetId="25" hidden="1">'[8]4.8'!#REF!</definedName>
    <definedName name="__123Graph_X" localSheetId="26" hidden="1">'[8]4.8'!#REF!</definedName>
    <definedName name="__123Graph_X" localSheetId="27" hidden="1">'[8]4.8'!#REF!</definedName>
    <definedName name="__123Graph_X" localSheetId="28" hidden="1">'[1]4.9'!#REF!</definedName>
    <definedName name="__123Graph_X" localSheetId="29" hidden="1">'[1]4.9'!#REF!</definedName>
    <definedName name="__123Graph_X" localSheetId="30" hidden="1">'[1]4.9'!#REF!</definedName>
    <definedName name="__123Graph_X" localSheetId="31" hidden="1">'[1]4.9'!#REF!</definedName>
    <definedName name="__123Graph_X" localSheetId="32" hidden="1">'[10]4.8'!#REF!</definedName>
    <definedName name="__123Graph_X" localSheetId="1" hidden="1">'[9]4.8'!#REF!</definedName>
    <definedName name="__123Graph_X" localSheetId="2" hidden="1">'[9]4.8'!#REF!</definedName>
    <definedName name="__123Graph_X" localSheetId="3" hidden="1">'[2]4.9'!#REF!</definedName>
    <definedName name="__123Graph_X" localSheetId="4" hidden="1">'[2]4.9'!#REF!</definedName>
    <definedName name="__123Graph_X" localSheetId="6" hidden="1">'[9]4.8'!#REF!</definedName>
    <definedName name="__123Graph_X" localSheetId="7" hidden="1">'[10]4.8'!#REF!</definedName>
    <definedName name="__123Graph_X" localSheetId="8" hidden="1">'[10]4.8'!#REF!</definedName>
    <definedName name="__123Graph_X" localSheetId="9" hidden="1">'[10]4.8'!#REF!</definedName>
    <definedName name="__123Graph_X" localSheetId="10" hidden="1">'[10]4.8'!#REF!</definedName>
    <definedName name="__123Graph_X" localSheetId="11" hidden="1">'[1]4.9'!#REF!</definedName>
    <definedName name="__123Graph_X" localSheetId="12" hidden="1">'[10]4.8'!#REF!</definedName>
    <definedName name="__123Graph_X" localSheetId="13" hidden="1">'[1]4.9'!#REF!</definedName>
    <definedName name="__123Graph_X" localSheetId="14" hidden="1">'[9]4.8'!#REF!</definedName>
    <definedName name="__123Graph_X" localSheetId="15" hidden="1">'[10]4.8'!#REF!</definedName>
    <definedName name="__123Graph_X" localSheetId="16" hidden="1">'[10]4.8'!#REF!</definedName>
    <definedName name="__123Graph_X" localSheetId="17" hidden="1">'[10]4.8'!#REF!</definedName>
    <definedName name="__123Graph_X" hidden="1">'[2]4.9'!#REF!</definedName>
    <definedName name="__123Graph_X_1" localSheetId="18">#REF!</definedName>
    <definedName name="__123Graph_X_1" localSheetId="19">#REF!</definedName>
    <definedName name="__123Graph_X_1" localSheetId="20">#REF!</definedName>
    <definedName name="__123Graph_X_1" localSheetId="21">#REF!</definedName>
    <definedName name="__123Graph_X_1" localSheetId="22">#REF!</definedName>
    <definedName name="__123Graph_X_1" localSheetId="23">#REF!</definedName>
    <definedName name="__123Graph_X_1" localSheetId="24">#REF!</definedName>
    <definedName name="__123Graph_X_1" localSheetId="25">#REF!</definedName>
    <definedName name="__123Graph_X_1" localSheetId="26">#REF!</definedName>
    <definedName name="__123Graph_X_1" localSheetId="27">#REF!</definedName>
    <definedName name="__123Graph_X_1" localSheetId="28">#REF!</definedName>
    <definedName name="__123Graph_X_1" localSheetId="29">#REF!</definedName>
    <definedName name="__123Graph_X_1" localSheetId="30">#REF!</definedName>
    <definedName name="__123Graph_X_1" localSheetId="31">#REF!</definedName>
    <definedName name="__123Graph_X_1" localSheetId="32">#REF!</definedName>
    <definedName name="__123Graph_X_1" localSheetId="1">#REF!</definedName>
    <definedName name="__123Graph_X_1" localSheetId="2">#REF!</definedName>
    <definedName name="__123Graph_X_1" localSheetId="3">#REF!</definedName>
    <definedName name="__123Graph_X_1" localSheetId="4">#REF!</definedName>
    <definedName name="__123Graph_X_1" localSheetId="6">#REF!</definedName>
    <definedName name="__123Graph_X_1" localSheetId="7">#REF!</definedName>
    <definedName name="__123Graph_X_1" localSheetId="8">#REF!</definedName>
    <definedName name="__123Graph_X_1" localSheetId="9">#REF!</definedName>
    <definedName name="__123Graph_X_1" localSheetId="10">#REF!</definedName>
    <definedName name="__123Graph_X_1" localSheetId="11">#REF!</definedName>
    <definedName name="__123Graph_X_1" localSheetId="12">#REF!</definedName>
    <definedName name="__123Graph_X_1" localSheetId="13">#REF!</definedName>
    <definedName name="__123Graph_X_1" localSheetId="14">#REF!</definedName>
    <definedName name="__123Graph_X_1" localSheetId="17">#REF!</definedName>
    <definedName name="__123Graph_X_1">#REF!</definedName>
    <definedName name="__123Graph_XCurrent" localSheetId="18" hidden="1">#REF!</definedName>
    <definedName name="__123Graph_XCurrent" localSheetId="19" hidden="1">#REF!</definedName>
    <definedName name="__123Graph_XCurrent" localSheetId="22" hidden="1">#REF!</definedName>
    <definedName name="__123Graph_XCurrent" localSheetId="28" hidden="1">#REF!</definedName>
    <definedName name="__123Graph_XCurrent" localSheetId="29" hidden="1">#REF!</definedName>
    <definedName name="__123Graph_XCurrent" localSheetId="30" hidden="1">#REF!</definedName>
    <definedName name="__123Graph_XCurrent" localSheetId="31" hidden="1">#REF!</definedName>
    <definedName name="__123Graph_XCurrent" localSheetId="32" hidden="1">#REF!</definedName>
    <definedName name="__123Graph_XCurrent" localSheetId="1" hidden="1">#REF!</definedName>
    <definedName name="__123Graph_XCurrent" localSheetId="2" hidden="1">#REF!</definedName>
    <definedName name="__123Graph_XCurrent" localSheetId="3" hidden="1">#REF!</definedName>
    <definedName name="__123Graph_XCurrent" localSheetId="4" hidden="1">#REF!</definedName>
    <definedName name="__123Graph_XCurrent" localSheetId="6" hidden="1">#REF!</definedName>
    <definedName name="__123Graph_XCurrent" localSheetId="10" hidden="1">#REF!</definedName>
    <definedName name="__123Graph_XCurrent" localSheetId="11" hidden="1">#REF!</definedName>
    <definedName name="__123Graph_XCurrent" localSheetId="12" hidden="1">#REF!</definedName>
    <definedName name="__123Graph_XCurrent" localSheetId="13" hidden="1">#REF!</definedName>
    <definedName name="__123Graph_XCurrent" localSheetId="14" hidden="1">#REF!</definedName>
    <definedName name="__123Graph_XCurrent" localSheetId="17" hidden="1">#REF!</definedName>
    <definedName name="__123Graph_XCurrent" hidden="1">#REF!</definedName>
    <definedName name="_123grakjf_44445" localSheetId="18" hidden="1">#REF!</definedName>
    <definedName name="_123grakjf_44445" localSheetId="19" hidden="1">#REF!</definedName>
    <definedName name="_123grakjf_44445" localSheetId="22" hidden="1">#REF!</definedName>
    <definedName name="_123grakjf_44445" localSheetId="28" hidden="1">#REF!</definedName>
    <definedName name="_123grakjf_44445" localSheetId="29" hidden="1">#REF!</definedName>
    <definedName name="_123grakjf_44445" localSheetId="30" hidden="1">#REF!</definedName>
    <definedName name="_123grakjf_44445" localSheetId="31" hidden="1">#REF!</definedName>
    <definedName name="_123grakjf_44445" localSheetId="32" hidden="1">#REF!</definedName>
    <definedName name="_123grakjf_44445" localSheetId="1" hidden="1">#REF!</definedName>
    <definedName name="_123grakjf_44445" localSheetId="2" hidden="1">#REF!</definedName>
    <definedName name="_123grakjf_44445" localSheetId="3" hidden="1">#REF!</definedName>
    <definedName name="_123grakjf_44445" localSheetId="4" hidden="1">#REF!</definedName>
    <definedName name="_123grakjf_44445" localSheetId="6" hidden="1">#REF!</definedName>
    <definedName name="_123grakjf_44445" localSheetId="10" hidden="1">#REF!</definedName>
    <definedName name="_123grakjf_44445" localSheetId="11" hidden="1">#REF!</definedName>
    <definedName name="_123grakjf_44445" localSheetId="12" hidden="1">#REF!</definedName>
    <definedName name="_123grakjf_44445" localSheetId="13" hidden="1">#REF!</definedName>
    <definedName name="_123grakjf_44445" localSheetId="14" hidden="1">#REF!</definedName>
    <definedName name="_123grakjf_44445" localSheetId="17" hidden="1">#REF!</definedName>
    <definedName name="_123grakjf_44445" hidden="1">#REF!</definedName>
    <definedName name="_123Graph_ACurrenrt" localSheetId="18" hidden="1">#REF!</definedName>
    <definedName name="_123Graph_ACurrenrt" localSheetId="19" hidden="1">#REF!</definedName>
    <definedName name="_123Graph_ACurrenrt" localSheetId="22" hidden="1">#REF!</definedName>
    <definedName name="_123Graph_ACurrenrt" localSheetId="28" hidden="1">#REF!</definedName>
    <definedName name="_123Graph_ACurrenrt" localSheetId="29" hidden="1">#REF!</definedName>
    <definedName name="_123Graph_ACurrenrt" localSheetId="30" hidden="1">#REF!</definedName>
    <definedName name="_123Graph_ACurrenrt" localSheetId="31" hidden="1">#REF!</definedName>
    <definedName name="_123Graph_ACurrenrt" localSheetId="32" hidden="1">#REF!</definedName>
    <definedName name="_123Graph_ACurrenrt" localSheetId="1" hidden="1">#REF!</definedName>
    <definedName name="_123Graph_ACurrenrt" localSheetId="2" hidden="1">#REF!</definedName>
    <definedName name="_123Graph_ACurrenrt" localSheetId="3" hidden="1">#REF!</definedName>
    <definedName name="_123Graph_ACurrenrt" localSheetId="4" hidden="1">#REF!</definedName>
    <definedName name="_123Graph_ACurrenrt" localSheetId="6" hidden="1">#REF!</definedName>
    <definedName name="_123Graph_ACurrenrt" localSheetId="10" hidden="1">#REF!</definedName>
    <definedName name="_123Graph_ACurrenrt" localSheetId="11" hidden="1">#REF!</definedName>
    <definedName name="_123Graph_ACurrenrt" localSheetId="13" hidden="1">#REF!</definedName>
    <definedName name="_123Graph_ACurrenrt" localSheetId="14" hidden="1">#REF!</definedName>
    <definedName name="_123Graph_ACurrenrt" localSheetId="17" hidden="1">#REF!</definedName>
    <definedName name="_123Graph_ACurrenrt" hidden="1">#REF!</definedName>
    <definedName name="_123jfhqweufh" localSheetId="18">#REF!</definedName>
    <definedName name="_123jfhqweufh" localSheetId="19">#REF!</definedName>
    <definedName name="_123jfhqweufh" localSheetId="22">#REF!</definedName>
    <definedName name="_123jfhqweufh" localSheetId="28">#REF!</definedName>
    <definedName name="_123jfhqweufh" localSheetId="29">#REF!</definedName>
    <definedName name="_123jfhqweufh" localSheetId="30">#REF!</definedName>
    <definedName name="_123jfhqweufh" localSheetId="31">#REF!</definedName>
    <definedName name="_123jfhqweufh" localSheetId="32">#REF!</definedName>
    <definedName name="_123jfhqweufh" localSheetId="1">#REF!</definedName>
    <definedName name="_123jfhqweufh" localSheetId="2">#REF!</definedName>
    <definedName name="_123jfhqweufh" localSheetId="3">#REF!</definedName>
    <definedName name="_123jfhqweufh" localSheetId="4">#REF!</definedName>
    <definedName name="_123jfhqweufh" localSheetId="6">#REF!</definedName>
    <definedName name="_123jfhqweufh" localSheetId="10">#REF!</definedName>
    <definedName name="_123jfhqweufh" localSheetId="11">#REF!</definedName>
    <definedName name="_123jfhqweufh" localSheetId="13">#REF!</definedName>
    <definedName name="_123jfhqweufh" localSheetId="14">#REF!</definedName>
    <definedName name="_123jfhqweufh" localSheetId="17">#REF!</definedName>
    <definedName name="_123jfhqweufh">#REF!</definedName>
    <definedName name="_15.9" localSheetId="18" hidden="1">'[11]4.3'!#REF!</definedName>
    <definedName name="_15.9" localSheetId="19" hidden="1">'[11]4.3'!#REF!</definedName>
    <definedName name="_15.9" localSheetId="22" hidden="1">'[11]4.3'!#REF!</definedName>
    <definedName name="_15.9" localSheetId="28" hidden="1">'[11]4.3'!#REF!</definedName>
    <definedName name="_15.9" localSheetId="29" hidden="1">'[11]4.3'!#REF!</definedName>
    <definedName name="_15.9" localSheetId="30" hidden="1">'[11]4.3'!#REF!</definedName>
    <definedName name="_15.9" localSheetId="31" hidden="1">'[11]4.3'!#REF!</definedName>
    <definedName name="_15.9" localSheetId="32" hidden="1">'[12]4.3'!#REF!</definedName>
    <definedName name="_15.9" localSheetId="3" hidden="1">'[12]4.3'!#REF!</definedName>
    <definedName name="_15.9" localSheetId="4" hidden="1">'[12]4.3'!#REF!</definedName>
    <definedName name="_15.9" localSheetId="6" hidden="1">'[11]4.3'!#REF!</definedName>
    <definedName name="_15.9" localSheetId="7" hidden="1">'[12]4.3'!#REF!</definedName>
    <definedName name="_15.9" localSheetId="10" hidden="1">'[12]4.3'!#REF!</definedName>
    <definedName name="_15.9" localSheetId="11" hidden="1">'[11]4.3'!#REF!</definedName>
    <definedName name="_15.9" localSheetId="12" hidden="1">'[12]4.3'!#REF!</definedName>
    <definedName name="_15.9" localSheetId="13" hidden="1">'[11]4.3'!#REF!</definedName>
    <definedName name="_15.9" localSheetId="14" hidden="1">'[11]4.3'!#REF!</definedName>
    <definedName name="_15.9" hidden="1">'[12]4.3'!#REF!</definedName>
    <definedName name="_7.4a" localSheetId="18" hidden="1">'[13]4.9'!#REF!</definedName>
    <definedName name="_7.4a" localSheetId="19" hidden="1">'[14]4.9'!#REF!</definedName>
    <definedName name="_7.4a" localSheetId="22" hidden="1">'[14]4.9'!#REF!</definedName>
    <definedName name="_7.4a" localSheetId="28" hidden="1">'[14]4.9'!#REF!</definedName>
    <definedName name="_7.4a" localSheetId="29" hidden="1">'[14]4.9'!#REF!</definedName>
    <definedName name="_7.4a" localSheetId="30" hidden="1">'[14]4.9'!#REF!</definedName>
    <definedName name="_7.4a" localSheetId="31" hidden="1">'[14]4.9'!#REF!</definedName>
    <definedName name="_7.4a" localSheetId="32" hidden="1">'[14]4.9'!#REF!</definedName>
    <definedName name="_7.4a" localSheetId="1" hidden="1">'[13]4.9'!#REF!</definedName>
    <definedName name="_7.4a" localSheetId="2" hidden="1">'[13]4.9'!#REF!</definedName>
    <definedName name="_7.4a" localSheetId="3" hidden="1">'[14]4.9'!#REF!</definedName>
    <definedName name="_7.4a" localSheetId="4" hidden="1">'[14]4.9'!#REF!</definedName>
    <definedName name="_7.4a" localSheetId="6" hidden="1">'[13]4.9'!#REF!</definedName>
    <definedName name="_7.4a" localSheetId="7" hidden="1">'[15]4.9'!#REF!</definedName>
    <definedName name="_7.4a" localSheetId="8" hidden="1">'[15]4.9'!#REF!</definedName>
    <definedName name="_7.4a" localSheetId="9" hidden="1">'[15]4.9'!#REF!</definedName>
    <definedName name="_7.4a" localSheetId="10" hidden="1">'[15]4.9'!#REF!</definedName>
    <definedName name="_7.4a" localSheetId="11" hidden="1">'[14]4.9'!#REF!</definedName>
    <definedName name="_7.4a" localSheetId="12" hidden="1">'[15]4.9'!#REF!</definedName>
    <definedName name="_7.4a" localSheetId="13" hidden="1">'[14]4.9'!#REF!</definedName>
    <definedName name="_7.4a" localSheetId="14" hidden="1">'[13]4.9'!#REF!</definedName>
    <definedName name="_7.4a" localSheetId="15" hidden="1">'[15]4.9'!#REF!</definedName>
    <definedName name="_7.4a" localSheetId="16" hidden="1">'[15]4.9'!#REF!</definedName>
    <definedName name="_7.4a" localSheetId="17" hidden="1">'[15]4.9'!#REF!</definedName>
    <definedName name="_7.4a" hidden="1">'[14]4.9'!#REF!</definedName>
    <definedName name="_Parse_Out" localSheetId="18" hidden="1">#REF!</definedName>
    <definedName name="_Parse_Out" localSheetId="19" hidden="1">#REF!</definedName>
    <definedName name="_Parse_Out" localSheetId="20" hidden="1">#REF!</definedName>
    <definedName name="_Parse_Out" localSheetId="21" hidden="1">#REF!</definedName>
    <definedName name="_Parse_Out" localSheetId="22" hidden="1">#REF!</definedName>
    <definedName name="_Parse_Out" localSheetId="23" hidden="1">#REF!</definedName>
    <definedName name="_Parse_Out" localSheetId="24" hidden="1">#REF!</definedName>
    <definedName name="_Parse_Out" localSheetId="25" hidden="1">#REF!</definedName>
    <definedName name="_Parse_Out" localSheetId="26" hidden="1">#REF!</definedName>
    <definedName name="_Parse_Out" localSheetId="27" hidden="1">#REF!</definedName>
    <definedName name="_Parse_Out" localSheetId="28" hidden="1">#REF!</definedName>
    <definedName name="_Parse_Out" localSheetId="29" hidden="1">#REF!</definedName>
    <definedName name="_Parse_Out" localSheetId="30" hidden="1">#REF!</definedName>
    <definedName name="_Parse_Out" localSheetId="31" hidden="1">#REF!</definedName>
    <definedName name="_Parse_Out" localSheetId="32" hidden="1">#REF!</definedName>
    <definedName name="_Parse_Out" localSheetId="1" hidden="1">#REF!</definedName>
    <definedName name="_Parse_Out" localSheetId="2" hidden="1">#REF!</definedName>
    <definedName name="_Parse_Out" localSheetId="3" hidden="1">#REF!</definedName>
    <definedName name="_Parse_Out" localSheetId="4" hidden="1">#REF!</definedName>
    <definedName name="_Parse_Out" localSheetId="6" hidden="1">#REF!</definedName>
    <definedName name="_Parse_Out" localSheetId="7" hidden="1">#REF!</definedName>
    <definedName name="_Parse_Out" localSheetId="8" hidden="1">#REF!</definedName>
    <definedName name="_Parse_Out" localSheetId="9" hidden="1">#REF!</definedName>
    <definedName name="_Parse_Out" localSheetId="10" hidden="1">#REF!</definedName>
    <definedName name="_Parse_Out" localSheetId="11" hidden="1">#REF!</definedName>
    <definedName name="_Parse_Out" localSheetId="12" hidden="1">#REF!</definedName>
    <definedName name="_Parse_Out" localSheetId="13" hidden="1">#REF!</definedName>
    <definedName name="_Parse_Out" localSheetId="14" hidden="1">#REF!</definedName>
    <definedName name="_Parse_Out" localSheetId="17" hidden="1">#REF!</definedName>
    <definedName name="_Parse_Out" hidden="1">#REF!</definedName>
    <definedName name="_Sort" localSheetId="18" hidden="1">#REF!</definedName>
    <definedName name="_Sort" localSheetId="19" hidden="1">#REF!</definedName>
    <definedName name="_Sort" localSheetId="22" hidden="1">#REF!</definedName>
    <definedName name="_Sort" localSheetId="28" hidden="1">#REF!</definedName>
    <definedName name="_Sort" localSheetId="29" hidden="1">#REF!</definedName>
    <definedName name="_Sort" localSheetId="30" hidden="1">#REF!</definedName>
    <definedName name="_Sort" localSheetId="31" hidden="1">#REF!</definedName>
    <definedName name="_Sort" localSheetId="32" hidden="1">#REF!</definedName>
    <definedName name="_Sort" localSheetId="1" hidden="1">#REF!</definedName>
    <definedName name="_Sort" localSheetId="2" hidden="1">#REF!</definedName>
    <definedName name="_Sort" localSheetId="3" hidden="1">#REF!</definedName>
    <definedName name="_Sort" localSheetId="4" hidden="1">#REF!</definedName>
    <definedName name="_Sort" localSheetId="6" hidden="1">#REF!</definedName>
    <definedName name="_Sort" localSheetId="10" hidden="1">#REF!</definedName>
    <definedName name="_Sort" localSheetId="11" hidden="1">#REF!</definedName>
    <definedName name="_Sort" localSheetId="12" hidden="1">#REF!</definedName>
    <definedName name="_Sort" localSheetId="13" hidden="1">#REF!</definedName>
    <definedName name="_Sort" localSheetId="14" hidden="1">#REF!</definedName>
    <definedName name="_Sort" localSheetId="17" hidden="1">#REF!</definedName>
    <definedName name="_Sort" hidden="1">#REF!</definedName>
    <definedName name="a" localSheetId="18" hidden="1">#REF!</definedName>
    <definedName name="a" localSheetId="19" hidden="1">#REF!</definedName>
    <definedName name="a" localSheetId="20" hidden="1">#REF!</definedName>
    <definedName name="a" localSheetId="21" hidden="1">#REF!</definedName>
    <definedName name="a" localSheetId="22" hidden="1">#REF!</definedName>
    <definedName name="a" localSheetId="23" hidden="1">#REF!</definedName>
    <definedName name="a" localSheetId="24" hidden="1">#REF!</definedName>
    <definedName name="a" localSheetId="25" hidden="1">#REF!</definedName>
    <definedName name="a" localSheetId="26" hidden="1">#REF!</definedName>
    <definedName name="a" localSheetId="27" hidden="1">#REF!</definedName>
    <definedName name="a" localSheetId="28" hidden="1">#REF!</definedName>
    <definedName name="a" localSheetId="29" hidden="1">#REF!</definedName>
    <definedName name="a" localSheetId="30" hidden="1">#REF!</definedName>
    <definedName name="a" localSheetId="31" hidden="1">#REF!</definedName>
    <definedName name="a" localSheetId="32" hidden="1">#REF!</definedName>
    <definedName name="a" localSheetId="1" hidden="1">#REF!</definedName>
    <definedName name="a" localSheetId="2" hidden="1">#REF!</definedName>
    <definedName name="a" localSheetId="3" hidden="1">#REF!</definedName>
    <definedName name="a" localSheetId="4" hidden="1">#REF!</definedName>
    <definedName name="a" localSheetId="6" hidden="1">#REF!</definedName>
    <definedName name="a" localSheetId="7" hidden="1">#REF!</definedName>
    <definedName name="a" localSheetId="8" hidden="1">#REF!</definedName>
    <definedName name="a" localSheetId="9" hidden="1">#REF!</definedName>
    <definedName name="a" localSheetId="10" hidden="1">#REF!</definedName>
    <definedName name="a" localSheetId="11" hidden="1">#REF!</definedName>
    <definedName name="a" localSheetId="12" hidden="1">#REF!</definedName>
    <definedName name="a" localSheetId="13" hidden="1">#REF!</definedName>
    <definedName name="a" localSheetId="14" hidden="1">#REF!</definedName>
    <definedName name="a" localSheetId="17" hidden="1">#REF!</definedName>
    <definedName name="a" hidden="1">#REF!</definedName>
    <definedName name="aa" localSheetId="18" hidden="1">#REF!</definedName>
    <definedName name="aa" localSheetId="19" hidden="1">#REF!</definedName>
    <definedName name="aa" localSheetId="22" hidden="1">#REF!</definedName>
    <definedName name="aa" localSheetId="28" hidden="1">#REF!</definedName>
    <definedName name="aa" localSheetId="29" hidden="1">#REF!</definedName>
    <definedName name="aa" localSheetId="30" hidden="1">#REF!</definedName>
    <definedName name="aa" localSheetId="31" hidden="1">#REF!</definedName>
    <definedName name="aa" localSheetId="32" hidden="1">#REF!</definedName>
    <definedName name="aa" localSheetId="1" hidden="1">#REF!</definedName>
    <definedName name="aa" localSheetId="2" hidden="1">#REF!</definedName>
    <definedName name="aa" localSheetId="3" hidden="1">#REF!</definedName>
    <definedName name="aa" localSheetId="4" hidden="1">#REF!</definedName>
    <definedName name="aa" localSheetId="6" hidden="1">#REF!</definedName>
    <definedName name="aa" localSheetId="10" hidden="1">#REF!</definedName>
    <definedName name="aa" localSheetId="11" hidden="1">#REF!</definedName>
    <definedName name="aa" localSheetId="13" hidden="1">#REF!</definedName>
    <definedName name="aa" localSheetId="14" hidden="1">#REF!</definedName>
    <definedName name="aa" localSheetId="17" hidden="1">#REF!</definedName>
    <definedName name="aa" hidden="1">#REF!</definedName>
    <definedName name="aaa" localSheetId="18">#REF!</definedName>
    <definedName name="aaa" localSheetId="19">#REF!</definedName>
    <definedName name="aaa" localSheetId="20">#REF!</definedName>
    <definedName name="aaa" localSheetId="21">#REF!</definedName>
    <definedName name="aaa" localSheetId="22">#REF!</definedName>
    <definedName name="aaa" localSheetId="23">#REF!</definedName>
    <definedName name="aaa" localSheetId="24">#REF!</definedName>
    <definedName name="aaa" localSheetId="25">#REF!</definedName>
    <definedName name="aaa" localSheetId="26">#REF!</definedName>
    <definedName name="aaa" localSheetId="27">#REF!</definedName>
    <definedName name="aaa" localSheetId="28">#REF!</definedName>
    <definedName name="aaa" localSheetId="29">#REF!</definedName>
    <definedName name="aaa" localSheetId="30">#REF!</definedName>
    <definedName name="aaa" localSheetId="31">#REF!</definedName>
    <definedName name="aaa" localSheetId="32">#REF!</definedName>
    <definedName name="aaa" localSheetId="1">#REF!</definedName>
    <definedName name="aaa" localSheetId="2">#REF!</definedName>
    <definedName name="aaa" localSheetId="3">#REF!</definedName>
    <definedName name="aaa" localSheetId="4">#REF!</definedName>
    <definedName name="aaa" localSheetId="6">#REF!</definedName>
    <definedName name="aaa" localSheetId="7">#REF!</definedName>
    <definedName name="aaa" localSheetId="8">#REF!</definedName>
    <definedName name="aaa" localSheetId="9">#REF!</definedName>
    <definedName name="aaa" localSheetId="10">#REF!</definedName>
    <definedName name="aaa" localSheetId="11">#REF!</definedName>
    <definedName name="aaa" localSheetId="13">#REF!</definedName>
    <definedName name="aaa" localSheetId="14">#REF!</definedName>
    <definedName name="aaa" localSheetId="17">#REF!</definedName>
    <definedName name="aaa">#REF!</definedName>
    <definedName name="aaab" localSheetId="18">#REF!</definedName>
    <definedName name="aaab" localSheetId="19">#REF!</definedName>
    <definedName name="aaab" localSheetId="20">#REF!</definedName>
    <definedName name="aaab" localSheetId="21">#REF!</definedName>
    <definedName name="aaab" localSheetId="22">#REF!</definedName>
    <definedName name="aaab" localSheetId="23">#REF!</definedName>
    <definedName name="aaab" localSheetId="24">#REF!</definedName>
    <definedName name="aaab" localSheetId="25">#REF!</definedName>
    <definedName name="aaab" localSheetId="26">#REF!</definedName>
    <definedName name="aaab" localSheetId="27">#REF!</definedName>
    <definedName name="aaab" localSheetId="28">#REF!</definedName>
    <definedName name="aaab" localSheetId="29">#REF!</definedName>
    <definedName name="aaab" localSheetId="30">#REF!</definedName>
    <definedName name="aaab" localSheetId="31">#REF!</definedName>
    <definedName name="aaab" localSheetId="32">#REF!</definedName>
    <definedName name="aaab" localSheetId="1">#REF!</definedName>
    <definedName name="aaab" localSheetId="2">#REF!</definedName>
    <definedName name="aaab" localSheetId="3">#REF!</definedName>
    <definedName name="aaab" localSheetId="4">#REF!</definedName>
    <definedName name="aaab" localSheetId="6">#REF!</definedName>
    <definedName name="aaab" localSheetId="7">#REF!</definedName>
    <definedName name="aaab" localSheetId="8">#REF!</definedName>
    <definedName name="aaab" localSheetId="9">#REF!</definedName>
    <definedName name="aaab" localSheetId="10">#REF!</definedName>
    <definedName name="aaab" localSheetId="11">#REF!</definedName>
    <definedName name="aaab" localSheetId="13">#REF!</definedName>
    <definedName name="aaab" localSheetId="14">#REF!</definedName>
    <definedName name="aaab" localSheetId="17">#REF!</definedName>
    <definedName name="aaab">#REF!</definedName>
    <definedName name="aaad" localSheetId="18">#REF!</definedName>
    <definedName name="aaad" localSheetId="19">#REF!</definedName>
    <definedName name="aaad" localSheetId="22">#REF!</definedName>
    <definedName name="aaad" localSheetId="28">#REF!</definedName>
    <definedName name="aaad" localSheetId="29">#REF!</definedName>
    <definedName name="aaad" localSheetId="30">#REF!</definedName>
    <definedName name="aaad" localSheetId="31">#REF!</definedName>
    <definedName name="aaad" localSheetId="32">#REF!</definedName>
    <definedName name="aaad" localSheetId="1">#REF!</definedName>
    <definedName name="aaad" localSheetId="2">#REF!</definedName>
    <definedName name="aaad" localSheetId="3">#REF!</definedName>
    <definedName name="aaad" localSheetId="4">#REF!</definedName>
    <definedName name="aaad" localSheetId="6">#REF!</definedName>
    <definedName name="aaad" localSheetId="10">#REF!</definedName>
    <definedName name="aaad" localSheetId="11">#REF!</definedName>
    <definedName name="aaad" localSheetId="13">#REF!</definedName>
    <definedName name="aaad" localSheetId="14">#REF!</definedName>
    <definedName name="aaad" localSheetId="17">#REF!</definedName>
    <definedName name="aaad">#REF!</definedName>
    <definedName name="aaart" localSheetId="18">#REF!</definedName>
    <definedName name="aaart" localSheetId="19">#REF!</definedName>
    <definedName name="aaart" localSheetId="22">#REF!</definedName>
    <definedName name="aaart" localSheetId="28">#REF!</definedName>
    <definedName name="aaart" localSheetId="29">#REF!</definedName>
    <definedName name="aaart" localSheetId="30">#REF!</definedName>
    <definedName name="aaart" localSheetId="31">#REF!</definedName>
    <definedName name="aaart" localSheetId="32">#REF!</definedName>
    <definedName name="aaart" localSheetId="1">#REF!</definedName>
    <definedName name="aaart" localSheetId="2">#REF!</definedName>
    <definedName name="aaart" localSheetId="3">#REF!</definedName>
    <definedName name="aaart" localSheetId="4">#REF!</definedName>
    <definedName name="aaart" localSheetId="6">#REF!</definedName>
    <definedName name="aaart" localSheetId="10">#REF!</definedName>
    <definedName name="aaart" localSheetId="11">#REF!</definedName>
    <definedName name="aaart" localSheetId="13">#REF!</definedName>
    <definedName name="aaart" localSheetId="14">#REF!</definedName>
    <definedName name="aaart" localSheetId="17">#REF!</definedName>
    <definedName name="aaart">#REF!</definedName>
    <definedName name="aaatr" localSheetId="18">#REF!</definedName>
    <definedName name="aaatr" localSheetId="19">#REF!</definedName>
    <definedName name="aaatr" localSheetId="22">#REF!</definedName>
    <definedName name="aaatr" localSheetId="28">#REF!</definedName>
    <definedName name="aaatr" localSheetId="29">#REF!</definedName>
    <definedName name="aaatr" localSheetId="30">#REF!</definedName>
    <definedName name="aaatr" localSheetId="31">#REF!</definedName>
    <definedName name="aaatr" localSheetId="32">#REF!</definedName>
    <definedName name="aaatr" localSheetId="1">#REF!</definedName>
    <definedName name="aaatr" localSheetId="2">#REF!</definedName>
    <definedName name="aaatr" localSheetId="3">#REF!</definedName>
    <definedName name="aaatr" localSheetId="4">#REF!</definedName>
    <definedName name="aaatr" localSheetId="6">#REF!</definedName>
    <definedName name="aaatr" localSheetId="10">#REF!</definedName>
    <definedName name="aaatr" localSheetId="11">#REF!</definedName>
    <definedName name="aaatr" localSheetId="13">#REF!</definedName>
    <definedName name="aaatr" localSheetId="14">#REF!</definedName>
    <definedName name="aaatr" localSheetId="17">#REF!</definedName>
    <definedName name="aaatr">#REF!</definedName>
    <definedName name="ABC" localSheetId="18" hidden="1">#REF!</definedName>
    <definedName name="ABC" localSheetId="19" hidden="1">#REF!</definedName>
    <definedName name="ABC" localSheetId="22" hidden="1">#REF!</definedName>
    <definedName name="ABC" localSheetId="28" hidden="1">#REF!</definedName>
    <definedName name="ABC" localSheetId="29" hidden="1">#REF!</definedName>
    <definedName name="ABC" localSheetId="30" hidden="1">#REF!</definedName>
    <definedName name="ABC" localSheetId="31" hidden="1">#REF!</definedName>
    <definedName name="ABC" localSheetId="32" hidden="1">#REF!</definedName>
    <definedName name="ABC" localSheetId="1" hidden="1">#REF!</definedName>
    <definedName name="ABC" localSheetId="2" hidden="1">#REF!</definedName>
    <definedName name="ABC" localSheetId="3" hidden="1">#REF!</definedName>
    <definedName name="ABC" localSheetId="4" hidden="1">#REF!</definedName>
    <definedName name="ABC" localSheetId="6" hidden="1">#REF!</definedName>
    <definedName name="ABC" localSheetId="10" hidden="1">#REF!</definedName>
    <definedName name="ABC" localSheetId="11" hidden="1">#REF!</definedName>
    <definedName name="ABC" localSheetId="13" hidden="1">#REF!</definedName>
    <definedName name="ABC" localSheetId="14" hidden="1">#REF!</definedName>
    <definedName name="ABC" localSheetId="17" hidden="1">#REF!</definedName>
    <definedName name="ABC" hidden="1">#REF!</definedName>
    <definedName name="abggg" localSheetId="18" hidden="1">'[13]4.9'!#REF!</definedName>
    <definedName name="abggg" localSheetId="19" hidden="1">'[16]4.9'!#REF!</definedName>
    <definedName name="abggg" localSheetId="20" hidden="1">'[13]4.9'!#REF!</definedName>
    <definedName name="abggg" localSheetId="21" hidden="1">'[13]4.9'!#REF!</definedName>
    <definedName name="abggg" localSheetId="22" hidden="1">'[1]4.9'!#REF!</definedName>
    <definedName name="abggg" localSheetId="23" hidden="1">'[13]4.9'!#REF!</definedName>
    <definedName name="abggg" localSheetId="24" hidden="1">'[13]4.9'!#REF!</definedName>
    <definedName name="abggg" localSheetId="25" hidden="1">'[13]4.9'!#REF!</definedName>
    <definedName name="abggg" localSheetId="26" hidden="1">'[13]4.9'!#REF!</definedName>
    <definedName name="abggg" localSheetId="27" hidden="1">'[13]4.9'!#REF!</definedName>
    <definedName name="abggg" localSheetId="28" hidden="1">'[1]4.9'!#REF!</definedName>
    <definedName name="abggg" localSheetId="29" hidden="1">'[1]4.9'!#REF!</definedName>
    <definedName name="abggg" localSheetId="30" hidden="1">'[1]4.9'!#REF!</definedName>
    <definedName name="abggg" localSheetId="31" hidden="1">'[1]4.9'!#REF!</definedName>
    <definedName name="abggg" localSheetId="32" hidden="1">'[15]4.9'!#REF!</definedName>
    <definedName name="abggg" localSheetId="1" hidden="1">'[13]4.9'!#REF!</definedName>
    <definedName name="abggg" localSheetId="2" hidden="1">'[13]4.9'!#REF!</definedName>
    <definedName name="abggg" localSheetId="3" hidden="1">'[2]4.9'!#REF!</definedName>
    <definedName name="abggg" localSheetId="4" hidden="1">'[2]4.9'!#REF!</definedName>
    <definedName name="abggg" localSheetId="6" hidden="1">'[13]4.9'!#REF!</definedName>
    <definedName name="abggg" localSheetId="7" hidden="1">'[15]4.9'!#REF!</definedName>
    <definedName name="abggg" localSheetId="8" hidden="1">'[15]4.9'!#REF!</definedName>
    <definedName name="abggg" localSheetId="9" hidden="1">'[15]4.9'!#REF!</definedName>
    <definedName name="abggg" localSheetId="10" hidden="1">'[15]4.9'!#REF!</definedName>
    <definedName name="abggg" localSheetId="11" hidden="1">'[1]4.9'!#REF!</definedName>
    <definedName name="abggg" localSheetId="12" hidden="1">'[15]4.9'!#REF!</definedName>
    <definedName name="abggg" localSheetId="13" hidden="1">'[1]4.9'!#REF!</definedName>
    <definedName name="abggg" localSheetId="14" hidden="1">'[13]4.9'!#REF!</definedName>
    <definedName name="abggg" localSheetId="15" hidden="1">'[15]4.9'!#REF!</definedName>
    <definedName name="abggg" localSheetId="16" hidden="1">'[15]4.9'!#REF!</definedName>
    <definedName name="abggg" localSheetId="17" hidden="1">'[15]4.9'!#REF!</definedName>
    <definedName name="abggg" hidden="1">'[2]4.9'!#REF!</definedName>
    <definedName name="afaf" localSheetId="18" hidden="1">'[13]4.9'!#REF!</definedName>
    <definedName name="afaf" localSheetId="19" hidden="1">'[13]4.9'!#REF!</definedName>
    <definedName name="afaf" localSheetId="22" hidden="1">'[13]4.9'!#REF!</definedName>
    <definedName name="afaf" localSheetId="28" hidden="1">'[13]4.9'!#REF!</definedName>
    <definedName name="afaf" localSheetId="29" hidden="1">'[13]4.9'!#REF!</definedName>
    <definedName name="afaf" localSheetId="30" hidden="1">'[13]4.9'!#REF!</definedName>
    <definedName name="afaf" localSheetId="31" hidden="1">'[13]4.9'!#REF!</definedName>
    <definedName name="afaf" localSheetId="32" hidden="1">'[13]4.9'!#REF!</definedName>
    <definedName name="afaf" localSheetId="1" hidden="1">'[13]4.9'!#REF!</definedName>
    <definedName name="afaf" localSheetId="2" hidden="1">'[13]4.9'!#REF!</definedName>
    <definedName name="afaf" localSheetId="3" hidden="1">'[13]4.9'!#REF!</definedName>
    <definedName name="afaf" localSheetId="4" hidden="1">'[13]4.9'!#REF!</definedName>
    <definedName name="afaf" localSheetId="6" hidden="1">'[13]4.9'!#REF!</definedName>
    <definedName name="afaf" localSheetId="7" hidden="1">'[15]4.9'!#REF!</definedName>
    <definedName name="afaf" localSheetId="8" hidden="1">'[15]4.9'!#REF!</definedName>
    <definedName name="afaf" localSheetId="9" hidden="1">'[15]4.9'!#REF!</definedName>
    <definedName name="afaf" localSheetId="10" hidden="1">'[15]4.9'!#REF!</definedName>
    <definedName name="afaf" localSheetId="11" hidden="1">'[13]4.9'!#REF!</definedName>
    <definedName name="afaf" localSheetId="12" hidden="1">'[15]4.9'!#REF!</definedName>
    <definedName name="afaf" localSheetId="13" hidden="1">'[13]4.9'!#REF!</definedName>
    <definedName name="afaf" localSheetId="14" hidden="1">'[13]4.9'!#REF!</definedName>
    <definedName name="afaf" localSheetId="15" hidden="1">'[15]4.9'!#REF!</definedName>
    <definedName name="afaf" localSheetId="16" hidden="1">'[15]4.9'!#REF!</definedName>
    <definedName name="afaf" localSheetId="17" hidden="1">'[15]4.9'!#REF!</definedName>
    <definedName name="afaf" hidden="1">'[13]4.9'!#REF!</definedName>
    <definedName name="apa" localSheetId="18" hidden="1">'[17]4.9'!#REF!</definedName>
    <definedName name="apa" localSheetId="19" hidden="1">'[17]4.9'!#REF!</definedName>
    <definedName name="apa" localSheetId="22" hidden="1">'[18]4.9'!#REF!</definedName>
    <definedName name="apa" localSheetId="28" hidden="1">'[18]4.9'!#REF!</definedName>
    <definedName name="apa" localSheetId="29" hidden="1">'[18]4.9'!#REF!</definedName>
    <definedName name="apa" localSheetId="30" hidden="1">'[18]4.9'!#REF!</definedName>
    <definedName name="apa" localSheetId="31" hidden="1">'[18]4.9'!#REF!</definedName>
    <definedName name="apa" localSheetId="32" hidden="1">'[19]4.9'!#REF!</definedName>
    <definedName name="apa" localSheetId="3" hidden="1">'[19]4.9'!#REF!</definedName>
    <definedName name="apa" localSheetId="4" hidden="1">'[19]4.9'!#REF!</definedName>
    <definedName name="apa" localSheetId="6" hidden="1">'[18]4.9'!#REF!</definedName>
    <definedName name="apa" localSheetId="11" hidden="1">'[18]4.9'!#REF!</definedName>
    <definedName name="apa" localSheetId="13" hidden="1">'[18]4.9'!#REF!</definedName>
    <definedName name="apa" localSheetId="14" hidden="1">'[18]4.9'!#REF!</definedName>
    <definedName name="apa" hidden="1">'[19]4.9'!#REF!</definedName>
    <definedName name="apara" localSheetId="18">#REF!</definedName>
    <definedName name="apara" localSheetId="19">#REF!</definedName>
    <definedName name="apara" localSheetId="22">#REF!</definedName>
    <definedName name="apara" localSheetId="28">#REF!</definedName>
    <definedName name="apara" localSheetId="29">#REF!</definedName>
    <definedName name="apara" localSheetId="30">#REF!</definedName>
    <definedName name="apara" localSheetId="31">#REF!</definedName>
    <definedName name="apara" localSheetId="32">#REF!</definedName>
    <definedName name="apara" localSheetId="1">#REF!</definedName>
    <definedName name="apara" localSheetId="2">#REF!</definedName>
    <definedName name="apara" localSheetId="3">#REF!</definedName>
    <definedName name="apara" localSheetId="4">#REF!</definedName>
    <definedName name="apara" localSheetId="6">#REF!</definedName>
    <definedName name="apara" localSheetId="10">#REF!</definedName>
    <definedName name="apara" localSheetId="11">#REF!</definedName>
    <definedName name="apara" localSheetId="12">#REF!</definedName>
    <definedName name="apara" localSheetId="13">#REF!</definedName>
    <definedName name="apara" localSheetId="14">#REF!</definedName>
    <definedName name="apara" localSheetId="17">#REF!</definedName>
    <definedName name="apara">#REF!</definedName>
    <definedName name="as" localSheetId="18" hidden="1">#REF!</definedName>
    <definedName name="as" localSheetId="19" hidden="1">#REF!</definedName>
    <definedName name="as" localSheetId="20" hidden="1">#REF!</definedName>
    <definedName name="as" localSheetId="21" hidden="1">#REF!</definedName>
    <definedName name="as" localSheetId="22" hidden="1">#REF!</definedName>
    <definedName name="as" localSheetId="23" hidden="1">#REF!</definedName>
    <definedName name="as" localSheetId="24" hidden="1">#REF!</definedName>
    <definedName name="as" localSheetId="25" hidden="1">#REF!</definedName>
    <definedName name="as" localSheetId="26" hidden="1">#REF!</definedName>
    <definedName name="as" localSheetId="27" hidden="1">#REF!</definedName>
    <definedName name="as" localSheetId="28" hidden="1">#REF!</definedName>
    <definedName name="as" localSheetId="29" hidden="1">#REF!</definedName>
    <definedName name="as" localSheetId="30" hidden="1">#REF!</definedName>
    <definedName name="as" localSheetId="31" hidden="1">#REF!</definedName>
    <definedName name="as" localSheetId="32" hidden="1">#REF!</definedName>
    <definedName name="as" localSheetId="1" hidden="1">#REF!</definedName>
    <definedName name="as" localSheetId="2" hidden="1">#REF!</definedName>
    <definedName name="as" localSheetId="3" hidden="1">#REF!</definedName>
    <definedName name="as" localSheetId="4" hidden="1">#REF!</definedName>
    <definedName name="as" localSheetId="6" hidden="1">#REF!</definedName>
    <definedName name="as" localSheetId="7" hidden="1">#REF!</definedName>
    <definedName name="as" localSheetId="8" hidden="1">#REF!</definedName>
    <definedName name="as" localSheetId="9" hidden="1">#REF!</definedName>
    <definedName name="as" localSheetId="10" hidden="1">#REF!</definedName>
    <definedName name="as" localSheetId="11" hidden="1">#REF!</definedName>
    <definedName name="as" localSheetId="12" hidden="1">#REF!</definedName>
    <definedName name="as" localSheetId="13" hidden="1">#REF!</definedName>
    <definedName name="as" localSheetId="14" hidden="1">#REF!</definedName>
    <definedName name="as" localSheetId="17" hidden="1">#REF!</definedName>
    <definedName name="as" hidden="1">#REF!</definedName>
    <definedName name="asas" localSheetId="18">#REF!</definedName>
    <definedName name="asas" localSheetId="19">#REF!</definedName>
    <definedName name="asas" localSheetId="22">#REF!</definedName>
    <definedName name="asas" localSheetId="28">#REF!</definedName>
    <definedName name="asas" localSheetId="29">#REF!</definedName>
    <definedName name="asas" localSheetId="30">#REF!</definedName>
    <definedName name="asas" localSheetId="31">#REF!</definedName>
    <definedName name="asas" localSheetId="32">#REF!</definedName>
    <definedName name="asas" localSheetId="1">#REF!</definedName>
    <definedName name="asas" localSheetId="2">#REF!</definedName>
    <definedName name="asas" localSheetId="3">#REF!</definedName>
    <definedName name="asas" localSheetId="4">#REF!</definedName>
    <definedName name="asas" localSheetId="6">#REF!</definedName>
    <definedName name="asas" localSheetId="10">#REF!</definedName>
    <definedName name="asas" localSheetId="11">#REF!</definedName>
    <definedName name="asas" localSheetId="12">#REF!</definedName>
    <definedName name="asas" localSheetId="13">#REF!</definedName>
    <definedName name="asas" localSheetId="14">#REF!</definedName>
    <definedName name="asas" localSheetId="17">#REF!</definedName>
    <definedName name="asas">#REF!</definedName>
    <definedName name="ass" localSheetId="18" hidden="1">'[8]4.8'!#REF!</definedName>
    <definedName name="ass" localSheetId="19" hidden="1">'[9]4.8'!#REF!</definedName>
    <definedName name="ass" localSheetId="20" hidden="1">'[9]4.8'!#REF!</definedName>
    <definedName name="ass" localSheetId="21" hidden="1">'[9]4.8'!#REF!</definedName>
    <definedName name="ass" localSheetId="22" hidden="1">'[20]4.8'!#REF!</definedName>
    <definedName name="ass" localSheetId="23" hidden="1">'[8]4.8'!#REF!</definedName>
    <definedName name="ass" localSheetId="24" hidden="1">'[8]4.8'!#REF!</definedName>
    <definedName name="ass" localSheetId="25" hidden="1">'[8]4.8'!#REF!</definedName>
    <definedName name="ass" localSheetId="26" hidden="1">'[8]4.8'!#REF!</definedName>
    <definedName name="ass" localSheetId="27" hidden="1">'[8]4.8'!#REF!</definedName>
    <definedName name="ass" localSheetId="28" hidden="1">'[20]4.8'!#REF!</definedName>
    <definedName name="ass" localSheetId="29" hidden="1">'[20]4.8'!#REF!</definedName>
    <definedName name="ass" localSheetId="30" hidden="1">'[20]4.8'!#REF!</definedName>
    <definedName name="ass" localSheetId="31" hidden="1">'[20]4.8'!#REF!</definedName>
    <definedName name="ass" localSheetId="32" hidden="1">'[10]4.8'!#REF!</definedName>
    <definedName name="ass" localSheetId="1" hidden="1">'[9]4.8'!#REF!</definedName>
    <definedName name="ass" localSheetId="2" hidden="1">'[9]4.8'!#REF!</definedName>
    <definedName name="ass" localSheetId="3" hidden="1">'[20]4.8'!#REF!</definedName>
    <definedName name="ass" localSheetId="4" hidden="1">'[20]4.8'!#REF!</definedName>
    <definedName name="ass" localSheetId="6" hidden="1">'[9]4.8'!#REF!</definedName>
    <definedName name="ass" localSheetId="7" hidden="1">'[10]4.8'!#REF!</definedName>
    <definedName name="ass" localSheetId="8" hidden="1">'[10]4.8'!#REF!</definedName>
    <definedName name="ass" localSheetId="9" hidden="1">'[10]4.8'!#REF!</definedName>
    <definedName name="ass" localSheetId="10" hidden="1">'[10]4.8'!#REF!</definedName>
    <definedName name="ass" localSheetId="11" hidden="1">'[20]4.8'!#REF!</definedName>
    <definedName name="ass" localSheetId="12" hidden="1">'[10]4.8'!#REF!</definedName>
    <definedName name="ass" localSheetId="13" hidden="1">'[20]4.8'!#REF!</definedName>
    <definedName name="ass" localSheetId="14" hidden="1">'[9]4.8'!#REF!</definedName>
    <definedName name="ass" localSheetId="15" hidden="1">'[10]4.8'!#REF!</definedName>
    <definedName name="ass" localSheetId="16" hidden="1">'[10]4.8'!#REF!</definedName>
    <definedName name="ass" localSheetId="17" hidden="1">'[10]4.8'!#REF!</definedName>
    <definedName name="ass" hidden="1">'[20]4.8'!#REF!</definedName>
    <definedName name="Asset91" localSheetId="18">#REF!</definedName>
    <definedName name="Asset91" localSheetId="19">#REF!</definedName>
    <definedName name="Asset91" localSheetId="20">#REF!</definedName>
    <definedName name="Asset91" localSheetId="21">#REF!</definedName>
    <definedName name="Asset91" localSheetId="22">#REF!</definedName>
    <definedName name="Asset91" localSheetId="23">#REF!</definedName>
    <definedName name="Asset91" localSheetId="24">#REF!</definedName>
    <definedName name="Asset91" localSheetId="25">#REF!</definedName>
    <definedName name="Asset91" localSheetId="26">#REF!</definedName>
    <definedName name="Asset91" localSheetId="27">#REF!</definedName>
    <definedName name="Asset91" localSheetId="28">#REF!</definedName>
    <definedName name="Asset91" localSheetId="29">#REF!</definedName>
    <definedName name="Asset91" localSheetId="30">#REF!</definedName>
    <definedName name="Asset91" localSheetId="31">#REF!</definedName>
    <definedName name="Asset91" localSheetId="32">#REF!</definedName>
    <definedName name="Asset91" localSheetId="1">#REF!</definedName>
    <definedName name="Asset91" localSheetId="2">#REF!</definedName>
    <definedName name="Asset91" localSheetId="3">#REF!</definedName>
    <definedName name="Asset91" localSheetId="4">#REF!</definedName>
    <definedName name="Asset91" localSheetId="6">#REF!</definedName>
    <definedName name="Asset91" localSheetId="7">#REF!</definedName>
    <definedName name="Asset91" localSheetId="8">#REF!</definedName>
    <definedName name="Asset91" localSheetId="9">#REF!</definedName>
    <definedName name="Asset91" localSheetId="10">#REF!</definedName>
    <definedName name="Asset91" localSheetId="11">#REF!</definedName>
    <definedName name="Asset91" localSheetId="12">#REF!</definedName>
    <definedName name="Asset91" localSheetId="13">#REF!</definedName>
    <definedName name="Asset91" localSheetId="14">#REF!</definedName>
    <definedName name="Asset91" localSheetId="17">#REF!</definedName>
    <definedName name="Asset91">#REF!</definedName>
    <definedName name="Asset92" localSheetId="18">#REF!</definedName>
    <definedName name="Asset92" localSheetId="19">#REF!</definedName>
    <definedName name="Asset92" localSheetId="20">#REF!</definedName>
    <definedName name="Asset92" localSheetId="21">#REF!</definedName>
    <definedName name="Asset92" localSheetId="22">#REF!</definedName>
    <definedName name="Asset92" localSheetId="23">#REF!</definedName>
    <definedName name="Asset92" localSheetId="24">#REF!</definedName>
    <definedName name="Asset92" localSheetId="25">#REF!</definedName>
    <definedName name="Asset92" localSheetId="26">#REF!</definedName>
    <definedName name="Asset92" localSheetId="27">#REF!</definedName>
    <definedName name="Asset92" localSheetId="28">#REF!</definedName>
    <definedName name="Asset92" localSheetId="29">#REF!</definedName>
    <definedName name="Asset92" localSheetId="30">#REF!</definedName>
    <definedName name="Asset92" localSheetId="31">#REF!</definedName>
    <definedName name="Asset92" localSheetId="32">#REF!</definedName>
    <definedName name="Asset92" localSheetId="1">#REF!</definedName>
    <definedName name="Asset92" localSheetId="2">#REF!</definedName>
    <definedName name="Asset92" localSheetId="3">#REF!</definedName>
    <definedName name="Asset92" localSheetId="4">#REF!</definedName>
    <definedName name="Asset92" localSheetId="6">#REF!</definedName>
    <definedName name="Asset92" localSheetId="7">#REF!</definedName>
    <definedName name="Asset92" localSheetId="8">#REF!</definedName>
    <definedName name="Asset92" localSheetId="9">#REF!</definedName>
    <definedName name="Asset92" localSheetId="10">#REF!</definedName>
    <definedName name="Asset92" localSheetId="11">#REF!</definedName>
    <definedName name="Asset92" localSheetId="12">#REF!</definedName>
    <definedName name="Asset92" localSheetId="13">#REF!</definedName>
    <definedName name="Asset92" localSheetId="14">#REF!</definedName>
    <definedName name="Asset92" localSheetId="17">#REF!</definedName>
    <definedName name="Asset92">#REF!</definedName>
    <definedName name="ax" localSheetId="18">#REF!</definedName>
    <definedName name="ax" localSheetId="19">#REF!</definedName>
    <definedName name="ax" localSheetId="22">#REF!</definedName>
    <definedName name="ax" localSheetId="28">#REF!</definedName>
    <definedName name="ax" localSheetId="29">#REF!</definedName>
    <definedName name="ax" localSheetId="30">#REF!</definedName>
    <definedName name="ax" localSheetId="31">#REF!</definedName>
    <definedName name="ax" localSheetId="32">#REF!</definedName>
    <definedName name="ax" localSheetId="1">#REF!</definedName>
    <definedName name="ax" localSheetId="2">#REF!</definedName>
    <definedName name="ax" localSheetId="3">#REF!</definedName>
    <definedName name="ax" localSheetId="4">#REF!</definedName>
    <definedName name="ax" localSheetId="6">#REF!</definedName>
    <definedName name="ax" localSheetId="10">#REF!</definedName>
    <definedName name="ax" localSheetId="11">#REF!</definedName>
    <definedName name="ax" localSheetId="12">#REF!</definedName>
    <definedName name="ax" localSheetId="13">#REF!</definedName>
    <definedName name="ax" localSheetId="14">#REF!</definedName>
    <definedName name="ax" localSheetId="17">#REF!</definedName>
    <definedName name="ax">#REF!</definedName>
    <definedName name="b" localSheetId="18" hidden="1">#REF!</definedName>
    <definedName name="b" localSheetId="19" hidden="1">#REF!</definedName>
    <definedName name="b" localSheetId="20" hidden="1">#REF!</definedName>
    <definedName name="b" localSheetId="21" hidden="1">#REF!</definedName>
    <definedName name="b" localSheetId="22" hidden="1">#REF!</definedName>
    <definedName name="b" localSheetId="28" hidden="1">#REF!</definedName>
    <definedName name="b" localSheetId="29" hidden="1">#REF!</definedName>
    <definedName name="b" localSheetId="30" hidden="1">#REF!</definedName>
    <definedName name="b" localSheetId="31" hidden="1">#REF!</definedName>
    <definedName name="b" localSheetId="32" hidden="1">#REF!</definedName>
    <definedName name="b" localSheetId="1" hidden="1">#REF!</definedName>
    <definedName name="b" localSheetId="2" hidden="1">#REF!</definedName>
    <definedName name="b" localSheetId="3" hidden="1">#REF!</definedName>
    <definedName name="b" localSheetId="4" hidden="1">#REF!</definedName>
    <definedName name="b" localSheetId="6" hidden="1">#REF!</definedName>
    <definedName name="b" localSheetId="7" hidden="1">#REF!</definedName>
    <definedName name="b" localSheetId="8" hidden="1">#REF!</definedName>
    <definedName name="b" localSheetId="9" hidden="1">#REF!</definedName>
    <definedName name="b" localSheetId="10" hidden="1">#REF!</definedName>
    <definedName name="b" localSheetId="11" hidden="1">#REF!</definedName>
    <definedName name="b" localSheetId="13" hidden="1">#REF!</definedName>
    <definedName name="b" localSheetId="14" hidden="1">#REF!</definedName>
    <definedName name="b" localSheetId="17" hidden="1">#REF!</definedName>
    <definedName name="b" hidden="1">#REF!</definedName>
    <definedName name="bbbg" localSheetId="18">#REF!</definedName>
    <definedName name="bbbg" localSheetId="19">#REF!</definedName>
    <definedName name="bbbg" localSheetId="22">#REF!</definedName>
    <definedName name="bbbg" localSheetId="28">#REF!</definedName>
    <definedName name="bbbg" localSheetId="29">#REF!</definedName>
    <definedName name="bbbg" localSheetId="30">#REF!</definedName>
    <definedName name="bbbg" localSheetId="31">#REF!</definedName>
    <definedName name="bbbg" localSheetId="32">#REF!</definedName>
    <definedName name="bbbg" localSheetId="1">#REF!</definedName>
    <definedName name="bbbg" localSheetId="2">#REF!</definedName>
    <definedName name="bbbg" localSheetId="3">#REF!</definedName>
    <definedName name="bbbg" localSheetId="4">#REF!</definedName>
    <definedName name="bbbg" localSheetId="6">#REF!</definedName>
    <definedName name="bbbg" localSheetId="10">#REF!</definedName>
    <definedName name="bbbg" localSheetId="11">#REF!</definedName>
    <definedName name="bbbg" localSheetId="13">#REF!</definedName>
    <definedName name="bbbg" localSheetId="14">#REF!</definedName>
    <definedName name="bbbg" localSheetId="17">#REF!</definedName>
    <definedName name="bbbg">#REF!</definedName>
    <definedName name="bbbgt" localSheetId="18">#REF!</definedName>
    <definedName name="bbbgt" localSheetId="19">#REF!</definedName>
    <definedName name="bbbgt" localSheetId="22">#REF!</definedName>
    <definedName name="bbbgt" localSheetId="28">#REF!</definedName>
    <definedName name="bbbgt" localSheetId="29">#REF!</definedName>
    <definedName name="bbbgt" localSheetId="30">#REF!</definedName>
    <definedName name="bbbgt" localSheetId="31">#REF!</definedName>
    <definedName name="bbbgt" localSheetId="32">#REF!</definedName>
    <definedName name="bbbgt" localSheetId="1">#REF!</definedName>
    <definedName name="bbbgt" localSheetId="2">#REF!</definedName>
    <definedName name="bbbgt" localSheetId="3">#REF!</definedName>
    <definedName name="bbbgt" localSheetId="4">#REF!</definedName>
    <definedName name="bbbgt" localSheetId="6">#REF!</definedName>
    <definedName name="bbbgt" localSheetId="10">#REF!</definedName>
    <definedName name="bbbgt" localSheetId="11">#REF!</definedName>
    <definedName name="bbbgt" localSheetId="13">#REF!</definedName>
    <definedName name="bbbgt" localSheetId="14">#REF!</definedName>
    <definedName name="bbbgt" localSheetId="17">#REF!</definedName>
    <definedName name="bbbgt">#REF!</definedName>
    <definedName name="bbbh" localSheetId="18">#REF!</definedName>
    <definedName name="bbbh" localSheetId="19">#REF!</definedName>
    <definedName name="bbbh" localSheetId="22">#REF!</definedName>
    <definedName name="bbbh" localSheetId="28">#REF!</definedName>
    <definedName name="bbbh" localSheetId="29">#REF!</definedName>
    <definedName name="bbbh" localSheetId="30">#REF!</definedName>
    <definedName name="bbbh" localSheetId="31">#REF!</definedName>
    <definedName name="bbbh" localSheetId="32">#REF!</definedName>
    <definedName name="bbbh" localSheetId="1">#REF!</definedName>
    <definedName name="bbbh" localSheetId="2">#REF!</definedName>
    <definedName name="bbbh" localSheetId="3">#REF!</definedName>
    <definedName name="bbbh" localSheetId="4">#REF!</definedName>
    <definedName name="bbbh" localSheetId="6">#REF!</definedName>
    <definedName name="bbbh" localSheetId="10">#REF!</definedName>
    <definedName name="bbbh" localSheetId="11">#REF!</definedName>
    <definedName name="bbbh" localSheetId="13">#REF!</definedName>
    <definedName name="bbbh" localSheetId="14">#REF!</definedName>
    <definedName name="bbbh" localSheetId="17">#REF!</definedName>
    <definedName name="bbbh">#REF!</definedName>
    <definedName name="bcvb" localSheetId="18">#REF!</definedName>
    <definedName name="bcvb" localSheetId="19">#REF!</definedName>
    <definedName name="bcvb" localSheetId="22">#REF!</definedName>
    <definedName name="bcvb" localSheetId="28">#REF!</definedName>
    <definedName name="bcvb" localSheetId="29">#REF!</definedName>
    <definedName name="bcvb" localSheetId="30">#REF!</definedName>
    <definedName name="bcvb" localSheetId="31">#REF!</definedName>
    <definedName name="bcvb" localSheetId="32">#REF!</definedName>
    <definedName name="bcvb" localSheetId="1">#REF!</definedName>
    <definedName name="bcvb" localSheetId="2">#REF!</definedName>
    <definedName name="bcvb" localSheetId="3">#REF!</definedName>
    <definedName name="bcvb" localSheetId="4">#REF!</definedName>
    <definedName name="bcvb" localSheetId="6">#REF!</definedName>
    <definedName name="bcvb" localSheetId="10">#REF!</definedName>
    <definedName name="bcvb" localSheetId="11">#REF!</definedName>
    <definedName name="bcvb" localSheetId="13">#REF!</definedName>
    <definedName name="bcvb" localSheetId="14">#REF!</definedName>
    <definedName name="bcvb" localSheetId="17">#REF!</definedName>
    <definedName name="bcvb">#REF!</definedName>
    <definedName name="bf" localSheetId="18" hidden="1">'[21]7.6'!#REF!</definedName>
    <definedName name="bf" localSheetId="19" hidden="1">'[22]7.6'!#REF!</definedName>
    <definedName name="bf" localSheetId="22" hidden="1">'[22]7.6'!#REF!</definedName>
    <definedName name="bf" localSheetId="28" hidden="1">'[22]7.6'!#REF!</definedName>
    <definedName name="bf" localSheetId="29" hidden="1">'[22]7.6'!#REF!</definedName>
    <definedName name="bf" localSheetId="30" hidden="1">'[22]7.6'!#REF!</definedName>
    <definedName name="bf" localSheetId="31" hidden="1">'[22]7.6'!#REF!</definedName>
    <definedName name="bf" localSheetId="32" hidden="1">'[22]7.6'!#REF!</definedName>
    <definedName name="bf" localSheetId="1" hidden="1">'[22]7.6'!#REF!</definedName>
    <definedName name="bf" localSheetId="2" hidden="1">'[22]7.6'!#REF!</definedName>
    <definedName name="bf" localSheetId="3" hidden="1">'[22]7.6'!#REF!</definedName>
    <definedName name="bf" localSheetId="4" hidden="1">'[22]7.6'!#REF!</definedName>
    <definedName name="bf" localSheetId="6" hidden="1">'[22]7.6'!#REF!</definedName>
    <definedName name="bf" localSheetId="7" hidden="1">'[23]7.6'!#REF!</definedName>
    <definedName name="bf" localSheetId="8" hidden="1">'[23]7.6'!#REF!</definedName>
    <definedName name="bf" localSheetId="9" hidden="1">'[23]7.6'!#REF!</definedName>
    <definedName name="bf" localSheetId="10" hidden="1">'[23]7.6'!#REF!</definedName>
    <definedName name="bf" localSheetId="11" hidden="1">'[22]7.6'!#REF!</definedName>
    <definedName name="bf" localSheetId="12" hidden="1">'[23]7.6'!#REF!</definedName>
    <definedName name="bf" localSheetId="13" hidden="1">'[22]7.6'!#REF!</definedName>
    <definedName name="bf" localSheetId="14" hidden="1">'[22]7.6'!#REF!</definedName>
    <definedName name="bf" localSheetId="15" hidden="1">'[23]7.6'!#REF!</definedName>
    <definedName name="bf" localSheetId="16" hidden="1">'[23]7.6'!#REF!</definedName>
    <definedName name="bf" localSheetId="17" hidden="1">'[23]7.6'!#REF!</definedName>
    <definedName name="bf" hidden="1">'[22]7.6'!#REF!</definedName>
    <definedName name="bfeh" localSheetId="18">#REF!</definedName>
    <definedName name="bfeh" localSheetId="19">#REF!</definedName>
    <definedName name="bfeh" localSheetId="22">#REF!</definedName>
    <definedName name="bfeh" localSheetId="28">#REF!</definedName>
    <definedName name="bfeh" localSheetId="29">#REF!</definedName>
    <definedName name="bfeh" localSheetId="30">#REF!</definedName>
    <definedName name="bfeh" localSheetId="31">#REF!</definedName>
    <definedName name="bfeh" localSheetId="32">#REF!</definedName>
    <definedName name="bfeh" localSheetId="1">#REF!</definedName>
    <definedName name="bfeh" localSheetId="2">#REF!</definedName>
    <definedName name="bfeh" localSheetId="3">#REF!</definedName>
    <definedName name="bfeh" localSheetId="4">#REF!</definedName>
    <definedName name="bfeh" localSheetId="6">#REF!</definedName>
    <definedName name="bfeh" localSheetId="10">#REF!</definedName>
    <definedName name="bfeh" localSheetId="11">#REF!</definedName>
    <definedName name="bfeh" localSheetId="12">#REF!</definedName>
    <definedName name="bfeh" localSheetId="13">#REF!</definedName>
    <definedName name="bfeh" localSheetId="14">#REF!</definedName>
    <definedName name="bfeh" localSheetId="17">#REF!</definedName>
    <definedName name="bfeh">#REF!</definedName>
    <definedName name="BH" localSheetId="18">#REF!</definedName>
    <definedName name="BH" localSheetId="19">#REF!</definedName>
    <definedName name="BH" localSheetId="22">#REF!</definedName>
    <definedName name="BH" localSheetId="28">#REF!</definedName>
    <definedName name="BH" localSheetId="29">#REF!</definedName>
    <definedName name="BH" localSheetId="30">#REF!</definedName>
    <definedName name="BH" localSheetId="31">#REF!</definedName>
    <definedName name="BH" localSheetId="32">#REF!</definedName>
    <definedName name="BH" localSheetId="1">#REF!</definedName>
    <definedName name="BH" localSheetId="2">#REF!</definedName>
    <definedName name="BH" localSheetId="3">#REF!</definedName>
    <definedName name="BH" localSheetId="4">#REF!</definedName>
    <definedName name="BH" localSheetId="6">#REF!</definedName>
    <definedName name="BH" localSheetId="10">#REF!</definedName>
    <definedName name="BH" localSheetId="11">#REF!</definedName>
    <definedName name="BH" localSheetId="12">#REF!</definedName>
    <definedName name="BH" localSheetId="13">#REF!</definedName>
    <definedName name="BH" localSheetId="14">#REF!</definedName>
    <definedName name="BH" localSheetId="17">#REF!</definedName>
    <definedName name="BH">#REF!</definedName>
    <definedName name="bnb" localSheetId="18" hidden="1">'[21]7.6'!#REF!</definedName>
    <definedName name="bnb" localSheetId="19" hidden="1">'[22]7.6'!#REF!</definedName>
    <definedName name="bnb" localSheetId="22" hidden="1">'[22]7.6'!#REF!</definedName>
    <definedName name="bnb" localSheetId="28" hidden="1">'[22]7.6'!#REF!</definedName>
    <definedName name="bnb" localSheetId="29" hidden="1">'[22]7.6'!#REF!</definedName>
    <definedName name="bnb" localSheetId="30" hidden="1">'[22]7.6'!#REF!</definedName>
    <definedName name="bnb" localSheetId="31" hidden="1">'[22]7.6'!#REF!</definedName>
    <definedName name="bnb" localSheetId="32" hidden="1">'[22]7.6'!#REF!</definedName>
    <definedName name="bnb" localSheetId="1" hidden="1">'[22]7.6'!#REF!</definedName>
    <definedName name="bnb" localSheetId="2" hidden="1">'[22]7.6'!#REF!</definedName>
    <definedName name="bnb" localSheetId="3" hidden="1">'[22]7.6'!#REF!</definedName>
    <definedName name="bnb" localSheetId="4" hidden="1">'[22]7.6'!#REF!</definedName>
    <definedName name="bnb" localSheetId="6" hidden="1">'[22]7.6'!#REF!</definedName>
    <definedName name="bnb" localSheetId="7" hidden="1">'[23]7.6'!#REF!</definedName>
    <definedName name="bnb" localSheetId="8" hidden="1">'[23]7.6'!#REF!</definedName>
    <definedName name="bnb" localSheetId="9" hidden="1">'[23]7.6'!#REF!</definedName>
    <definedName name="bnb" localSheetId="10" hidden="1">'[23]7.6'!#REF!</definedName>
    <definedName name="bnb" localSheetId="11" hidden="1">'[22]7.6'!#REF!</definedName>
    <definedName name="bnb" localSheetId="12" hidden="1">'[23]7.6'!#REF!</definedName>
    <definedName name="bnb" localSheetId="13" hidden="1">'[22]7.6'!#REF!</definedName>
    <definedName name="bnb" localSheetId="14" hidden="1">'[22]7.6'!#REF!</definedName>
    <definedName name="bnb" localSheetId="15" hidden="1">'[23]7.6'!#REF!</definedName>
    <definedName name="bnb" localSheetId="16" hidden="1">'[23]7.6'!#REF!</definedName>
    <definedName name="bnb" localSheetId="17" hidden="1">'[23]7.6'!#REF!</definedName>
    <definedName name="bnb" hidden="1">'[22]7.6'!#REF!</definedName>
    <definedName name="BudgetYear" localSheetId="18">#REF!</definedName>
    <definedName name="BudgetYear" localSheetId="19">#REF!</definedName>
    <definedName name="BudgetYear" localSheetId="22">#REF!</definedName>
    <definedName name="BudgetYear" localSheetId="28">#REF!</definedName>
    <definedName name="BudgetYear" localSheetId="29">#REF!</definedName>
    <definedName name="BudgetYear" localSheetId="30">#REF!</definedName>
    <definedName name="BudgetYear" localSheetId="31">#REF!</definedName>
    <definedName name="BudgetYear" localSheetId="32">#REF!</definedName>
    <definedName name="BudgetYear" localSheetId="1">#REF!</definedName>
    <definedName name="BudgetYear" localSheetId="2">#REF!</definedName>
    <definedName name="BudgetYear" localSheetId="3">#REF!</definedName>
    <definedName name="BudgetYear" localSheetId="4">#REF!</definedName>
    <definedName name="BudgetYear" localSheetId="6">#REF!</definedName>
    <definedName name="BudgetYear" localSheetId="10">#REF!</definedName>
    <definedName name="BudgetYear" localSheetId="11">#REF!</definedName>
    <definedName name="BudgetYear" localSheetId="12">#REF!</definedName>
    <definedName name="BudgetYear" localSheetId="13">#REF!</definedName>
    <definedName name="BudgetYear" localSheetId="14">#REF!</definedName>
    <definedName name="BudgetYear" localSheetId="17">#REF!</definedName>
    <definedName name="BudgetYear">#REF!</definedName>
    <definedName name="bv" localSheetId="18">#REF!</definedName>
    <definedName name="bv" localSheetId="19">#REF!</definedName>
    <definedName name="bv" localSheetId="22">#REF!</definedName>
    <definedName name="bv" localSheetId="28">#REF!</definedName>
    <definedName name="bv" localSheetId="29">#REF!</definedName>
    <definedName name="bv" localSheetId="30">#REF!</definedName>
    <definedName name="bv" localSheetId="31">#REF!</definedName>
    <definedName name="bv" localSheetId="32">#REF!</definedName>
    <definedName name="bv" localSheetId="1">#REF!</definedName>
    <definedName name="bv" localSheetId="2">#REF!</definedName>
    <definedName name="bv" localSheetId="3">#REF!</definedName>
    <definedName name="bv" localSheetId="4">#REF!</definedName>
    <definedName name="bv" localSheetId="6">#REF!</definedName>
    <definedName name="bv" localSheetId="10">#REF!</definedName>
    <definedName name="bv" localSheetId="11">#REF!</definedName>
    <definedName name="bv" localSheetId="12">#REF!</definedName>
    <definedName name="bv" localSheetId="13">#REF!</definedName>
    <definedName name="bv" localSheetId="14">#REF!</definedName>
    <definedName name="bv" localSheetId="17">#REF!</definedName>
    <definedName name="bv">#REF!</definedName>
    <definedName name="CalcsDishMatch">#N/A</definedName>
    <definedName name="cc" localSheetId="18">#REF!</definedName>
    <definedName name="cc" localSheetId="19">#REF!</definedName>
    <definedName name="cc" localSheetId="20">#REF!</definedName>
    <definedName name="cc" localSheetId="21">#REF!</definedName>
    <definedName name="cc" localSheetId="22">#REF!</definedName>
    <definedName name="cc" localSheetId="23">#REF!</definedName>
    <definedName name="cc" localSheetId="24">#REF!</definedName>
    <definedName name="cc" localSheetId="25">#REF!</definedName>
    <definedName name="cc" localSheetId="26">#REF!</definedName>
    <definedName name="cc" localSheetId="27">#REF!</definedName>
    <definedName name="cc" localSheetId="28">#REF!</definedName>
    <definedName name="cc" localSheetId="29">#REF!</definedName>
    <definedName name="cc" localSheetId="30">#REF!</definedName>
    <definedName name="cc" localSheetId="31">#REF!</definedName>
    <definedName name="cc" localSheetId="32">#REF!</definedName>
    <definedName name="cc" localSheetId="1">#REF!</definedName>
    <definedName name="cc" localSheetId="2">#REF!</definedName>
    <definedName name="cc" localSheetId="3">#REF!</definedName>
    <definedName name="cc" localSheetId="4">#REF!</definedName>
    <definedName name="cc" localSheetId="6">#REF!</definedName>
    <definedName name="cc" localSheetId="7">#REF!</definedName>
    <definedName name="cc" localSheetId="8">#REF!</definedName>
    <definedName name="cc" localSheetId="9">#REF!</definedName>
    <definedName name="cc" localSheetId="10">#REF!</definedName>
    <definedName name="cc" localSheetId="11">#REF!</definedName>
    <definedName name="cc" localSheetId="12">#REF!</definedName>
    <definedName name="cc" localSheetId="13">#REF!</definedName>
    <definedName name="cc" localSheetId="14">#REF!</definedName>
    <definedName name="cc" localSheetId="17">#REF!</definedName>
    <definedName name="cc">#REF!</definedName>
    <definedName name="con_05" localSheetId="18">#REF!</definedName>
    <definedName name="con_05" localSheetId="19">#REF!</definedName>
    <definedName name="con_05" localSheetId="20">#REF!</definedName>
    <definedName name="con_05" localSheetId="21">#REF!</definedName>
    <definedName name="con_05" localSheetId="22">#REF!</definedName>
    <definedName name="con_05" localSheetId="23">#REF!</definedName>
    <definedName name="con_05" localSheetId="24">#REF!</definedName>
    <definedName name="con_05" localSheetId="25">#REF!</definedName>
    <definedName name="con_05" localSheetId="26">#REF!</definedName>
    <definedName name="con_05" localSheetId="27">#REF!</definedName>
    <definedName name="con_05" localSheetId="28">#REF!</definedName>
    <definedName name="con_05" localSheetId="29">#REF!</definedName>
    <definedName name="con_05" localSheetId="30">#REF!</definedName>
    <definedName name="con_05" localSheetId="31">#REF!</definedName>
    <definedName name="con_05" localSheetId="32">#REF!</definedName>
    <definedName name="con_05" localSheetId="1">#REF!</definedName>
    <definedName name="con_05" localSheetId="2">#REF!</definedName>
    <definedName name="con_05" localSheetId="3">#REF!</definedName>
    <definedName name="con_05" localSheetId="4">#REF!</definedName>
    <definedName name="con_05" localSheetId="6">#REF!</definedName>
    <definedName name="con_05" localSheetId="7">#REF!</definedName>
    <definedName name="con_05" localSheetId="8">#REF!</definedName>
    <definedName name="con_05" localSheetId="9">#REF!</definedName>
    <definedName name="con_05" localSheetId="10">#REF!</definedName>
    <definedName name="con_05" localSheetId="11">#REF!</definedName>
    <definedName name="con_05" localSheetId="12">#REF!</definedName>
    <definedName name="con_05" localSheetId="13">#REF!</definedName>
    <definedName name="con_05" localSheetId="14">#REF!</definedName>
    <definedName name="con_05" localSheetId="17">#REF!</definedName>
    <definedName name="con_05">#REF!</definedName>
    <definedName name="con_06" localSheetId="18">#REF!</definedName>
    <definedName name="con_06" localSheetId="19">#REF!</definedName>
    <definedName name="con_06" localSheetId="20">#REF!</definedName>
    <definedName name="con_06" localSheetId="21">#REF!</definedName>
    <definedName name="con_06" localSheetId="22">#REF!</definedName>
    <definedName name="con_06" localSheetId="23">#REF!</definedName>
    <definedName name="con_06" localSheetId="24">#REF!</definedName>
    <definedName name="con_06" localSheetId="25">#REF!</definedName>
    <definedName name="con_06" localSheetId="26">#REF!</definedName>
    <definedName name="con_06" localSheetId="27">#REF!</definedName>
    <definedName name="con_06" localSheetId="28">#REF!</definedName>
    <definedName name="con_06" localSheetId="29">#REF!</definedName>
    <definedName name="con_06" localSheetId="30">#REF!</definedName>
    <definedName name="con_06" localSheetId="31">#REF!</definedName>
    <definedName name="con_06" localSheetId="32">#REF!</definedName>
    <definedName name="con_06" localSheetId="1">#REF!</definedName>
    <definedName name="con_06" localSheetId="2">#REF!</definedName>
    <definedName name="con_06" localSheetId="3">#REF!</definedName>
    <definedName name="con_06" localSheetId="4">#REF!</definedName>
    <definedName name="con_06" localSheetId="6">#REF!</definedName>
    <definedName name="con_06" localSheetId="7">#REF!</definedName>
    <definedName name="con_06" localSheetId="8">#REF!</definedName>
    <definedName name="con_06" localSheetId="9">#REF!</definedName>
    <definedName name="con_06" localSheetId="10">#REF!</definedName>
    <definedName name="con_06" localSheetId="11">#REF!</definedName>
    <definedName name="con_06" localSheetId="12">#REF!</definedName>
    <definedName name="con_06" localSheetId="13">#REF!</definedName>
    <definedName name="con_06" localSheetId="14">#REF!</definedName>
    <definedName name="con_06" localSheetId="17">#REF!</definedName>
    <definedName name="con_06">#REF!</definedName>
    <definedName name="con_07" localSheetId="18">#REF!</definedName>
    <definedName name="con_07" localSheetId="19">#REF!</definedName>
    <definedName name="con_07" localSheetId="20">#REF!</definedName>
    <definedName name="con_07" localSheetId="21">#REF!</definedName>
    <definedName name="con_07" localSheetId="22">#REF!</definedName>
    <definedName name="con_07" localSheetId="23">#REF!</definedName>
    <definedName name="con_07" localSheetId="24">#REF!</definedName>
    <definedName name="con_07" localSheetId="25">#REF!</definedName>
    <definedName name="con_07" localSheetId="26">#REF!</definedName>
    <definedName name="con_07" localSheetId="27">#REF!</definedName>
    <definedName name="con_07" localSheetId="28">#REF!</definedName>
    <definedName name="con_07" localSheetId="29">#REF!</definedName>
    <definedName name="con_07" localSheetId="30">#REF!</definedName>
    <definedName name="con_07" localSheetId="31">#REF!</definedName>
    <definedName name="con_07" localSheetId="32">#REF!</definedName>
    <definedName name="con_07" localSheetId="1">#REF!</definedName>
    <definedName name="con_07" localSheetId="2">#REF!</definedName>
    <definedName name="con_07" localSheetId="3">#REF!</definedName>
    <definedName name="con_07" localSheetId="4">#REF!</definedName>
    <definedName name="con_07" localSheetId="6">#REF!</definedName>
    <definedName name="con_07" localSheetId="7">#REF!</definedName>
    <definedName name="con_07" localSheetId="8">#REF!</definedName>
    <definedName name="con_07" localSheetId="9">#REF!</definedName>
    <definedName name="con_07" localSheetId="10">#REF!</definedName>
    <definedName name="con_07" localSheetId="11">#REF!</definedName>
    <definedName name="con_07" localSheetId="13">#REF!</definedName>
    <definedName name="con_07" localSheetId="14">#REF!</definedName>
    <definedName name="con_07" localSheetId="17">#REF!</definedName>
    <definedName name="con_07">#REF!</definedName>
    <definedName name="con_08" localSheetId="18">#REF!</definedName>
    <definedName name="con_08" localSheetId="19">#REF!</definedName>
    <definedName name="con_08" localSheetId="20">#REF!</definedName>
    <definedName name="con_08" localSheetId="21">#REF!</definedName>
    <definedName name="con_08" localSheetId="22">#REF!</definedName>
    <definedName name="con_08" localSheetId="23">#REF!</definedName>
    <definedName name="con_08" localSheetId="24">#REF!</definedName>
    <definedName name="con_08" localSheetId="25">#REF!</definedName>
    <definedName name="con_08" localSheetId="26">#REF!</definedName>
    <definedName name="con_08" localSheetId="27">#REF!</definedName>
    <definedName name="con_08" localSheetId="28">#REF!</definedName>
    <definedName name="con_08" localSheetId="29">#REF!</definedName>
    <definedName name="con_08" localSheetId="30">#REF!</definedName>
    <definedName name="con_08" localSheetId="31">#REF!</definedName>
    <definedName name="con_08" localSheetId="32">#REF!</definedName>
    <definedName name="con_08" localSheetId="1">#REF!</definedName>
    <definedName name="con_08" localSheetId="2">#REF!</definedName>
    <definedName name="con_08" localSheetId="3">#REF!</definedName>
    <definedName name="con_08" localSheetId="4">#REF!</definedName>
    <definedName name="con_08" localSheetId="6">#REF!</definedName>
    <definedName name="con_08" localSheetId="7">#REF!</definedName>
    <definedName name="con_08" localSheetId="8">#REF!</definedName>
    <definedName name="con_08" localSheetId="9">#REF!</definedName>
    <definedName name="con_08" localSheetId="10">#REF!</definedName>
    <definedName name="con_08" localSheetId="11">#REF!</definedName>
    <definedName name="con_08" localSheetId="13">#REF!</definedName>
    <definedName name="con_08" localSheetId="14">#REF!</definedName>
    <definedName name="con_08" localSheetId="17">#REF!</definedName>
    <definedName name="con_08">#REF!</definedName>
    <definedName name="con_09" localSheetId="18">#REF!</definedName>
    <definedName name="con_09" localSheetId="19">#REF!</definedName>
    <definedName name="con_09" localSheetId="20">#REF!</definedName>
    <definedName name="con_09" localSheetId="21">#REF!</definedName>
    <definedName name="con_09" localSheetId="22">#REF!</definedName>
    <definedName name="con_09" localSheetId="23">#REF!</definedName>
    <definedName name="con_09" localSheetId="24">#REF!</definedName>
    <definedName name="con_09" localSheetId="25">#REF!</definedName>
    <definedName name="con_09" localSheetId="26">#REF!</definedName>
    <definedName name="con_09" localSheetId="27">#REF!</definedName>
    <definedName name="con_09" localSheetId="28">#REF!</definedName>
    <definedName name="con_09" localSheetId="29">#REF!</definedName>
    <definedName name="con_09" localSheetId="30">#REF!</definedName>
    <definedName name="con_09" localSheetId="31">#REF!</definedName>
    <definedName name="con_09" localSheetId="32">#REF!</definedName>
    <definedName name="con_09" localSheetId="1">#REF!</definedName>
    <definedName name="con_09" localSheetId="2">#REF!</definedName>
    <definedName name="con_09" localSheetId="3">#REF!</definedName>
    <definedName name="con_09" localSheetId="4">#REF!</definedName>
    <definedName name="con_09" localSheetId="6">#REF!</definedName>
    <definedName name="con_09" localSheetId="7">#REF!</definedName>
    <definedName name="con_09" localSheetId="8">#REF!</definedName>
    <definedName name="con_09" localSheetId="9">#REF!</definedName>
    <definedName name="con_09" localSheetId="10">#REF!</definedName>
    <definedName name="con_09" localSheetId="11">#REF!</definedName>
    <definedName name="con_09" localSheetId="13">#REF!</definedName>
    <definedName name="con_09" localSheetId="14">#REF!</definedName>
    <definedName name="con_09" localSheetId="17">#REF!</definedName>
    <definedName name="con_09">#REF!</definedName>
    <definedName name="con_10" localSheetId="18">#REF!</definedName>
    <definedName name="con_10" localSheetId="19">#REF!</definedName>
    <definedName name="con_10" localSheetId="20">#REF!</definedName>
    <definedName name="con_10" localSheetId="21">#REF!</definedName>
    <definedName name="con_10" localSheetId="22">#REF!</definedName>
    <definedName name="con_10" localSheetId="23">#REF!</definedName>
    <definedName name="con_10" localSheetId="24">#REF!</definedName>
    <definedName name="con_10" localSheetId="25">#REF!</definedName>
    <definedName name="con_10" localSheetId="26">#REF!</definedName>
    <definedName name="con_10" localSheetId="27">#REF!</definedName>
    <definedName name="con_10" localSheetId="28">#REF!</definedName>
    <definedName name="con_10" localSheetId="29">#REF!</definedName>
    <definedName name="con_10" localSheetId="30">#REF!</definedName>
    <definedName name="con_10" localSheetId="31">#REF!</definedName>
    <definedName name="con_10" localSheetId="32">#REF!</definedName>
    <definedName name="con_10" localSheetId="1">#REF!</definedName>
    <definedName name="con_10" localSheetId="2">#REF!</definedName>
    <definedName name="con_10" localSheetId="3">#REF!</definedName>
    <definedName name="con_10" localSheetId="4">#REF!</definedName>
    <definedName name="con_10" localSheetId="6">#REF!</definedName>
    <definedName name="con_10" localSheetId="7">#REF!</definedName>
    <definedName name="con_10" localSheetId="8">#REF!</definedName>
    <definedName name="con_10" localSheetId="9">#REF!</definedName>
    <definedName name="con_10" localSheetId="10">#REF!</definedName>
    <definedName name="con_10" localSheetId="11">#REF!</definedName>
    <definedName name="con_10" localSheetId="13">#REF!</definedName>
    <definedName name="con_10" localSheetId="14">#REF!</definedName>
    <definedName name="con_10" localSheetId="17">#REF!</definedName>
    <definedName name="con_10">#REF!</definedName>
    <definedName name="con_11" localSheetId="18">#REF!</definedName>
    <definedName name="con_11" localSheetId="19">#REF!</definedName>
    <definedName name="con_11" localSheetId="20">#REF!</definedName>
    <definedName name="con_11" localSheetId="21">#REF!</definedName>
    <definedName name="con_11" localSheetId="22">#REF!</definedName>
    <definedName name="con_11" localSheetId="23">#REF!</definedName>
    <definedName name="con_11" localSheetId="24">#REF!</definedName>
    <definedName name="con_11" localSheetId="25">#REF!</definedName>
    <definedName name="con_11" localSheetId="26">#REF!</definedName>
    <definedName name="con_11" localSheetId="27">#REF!</definedName>
    <definedName name="con_11" localSheetId="28">#REF!</definedName>
    <definedName name="con_11" localSheetId="29">#REF!</definedName>
    <definedName name="con_11" localSheetId="30">#REF!</definedName>
    <definedName name="con_11" localSheetId="31">#REF!</definedName>
    <definedName name="con_11" localSheetId="32">#REF!</definedName>
    <definedName name="con_11" localSheetId="1">#REF!</definedName>
    <definedName name="con_11" localSheetId="2">#REF!</definedName>
    <definedName name="con_11" localSheetId="3">#REF!</definedName>
    <definedName name="con_11" localSheetId="4">#REF!</definedName>
    <definedName name="con_11" localSheetId="6">#REF!</definedName>
    <definedName name="con_11" localSheetId="7">#REF!</definedName>
    <definedName name="con_11" localSheetId="8">#REF!</definedName>
    <definedName name="con_11" localSheetId="9">#REF!</definedName>
    <definedName name="con_11" localSheetId="10">#REF!</definedName>
    <definedName name="con_11" localSheetId="11">#REF!</definedName>
    <definedName name="con_11" localSheetId="13">#REF!</definedName>
    <definedName name="con_11" localSheetId="14">#REF!</definedName>
    <definedName name="con_11" localSheetId="17">#REF!</definedName>
    <definedName name="con_11">#REF!</definedName>
    <definedName name="con_13p" localSheetId="18">#REF!</definedName>
    <definedName name="con_13p" localSheetId="19">#REF!</definedName>
    <definedName name="con_13p" localSheetId="22">#REF!</definedName>
    <definedName name="con_13p" localSheetId="28">#REF!</definedName>
    <definedName name="con_13p" localSheetId="29">#REF!</definedName>
    <definedName name="con_13p" localSheetId="30">#REF!</definedName>
    <definedName name="con_13p" localSheetId="31">#REF!</definedName>
    <definedName name="con_13p" localSheetId="32">#REF!</definedName>
    <definedName name="con_13p" localSheetId="1">#REF!</definedName>
    <definedName name="con_13p" localSheetId="2">#REF!</definedName>
    <definedName name="con_13p" localSheetId="3">#REF!</definedName>
    <definedName name="con_13p" localSheetId="4">#REF!</definedName>
    <definedName name="con_13p" localSheetId="6">#REF!</definedName>
    <definedName name="con_13p" localSheetId="10">#REF!</definedName>
    <definedName name="con_13p" localSheetId="11">#REF!</definedName>
    <definedName name="con_13p" localSheetId="13">#REF!</definedName>
    <definedName name="con_13p" localSheetId="14">#REF!</definedName>
    <definedName name="con_13p" localSheetId="17">#REF!</definedName>
    <definedName name="con_13p">#REF!</definedName>
    <definedName name="con_14p" localSheetId="18">#REF!</definedName>
    <definedName name="con_14p" localSheetId="19">#REF!</definedName>
    <definedName name="con_14p" localSheetId="22">#REF!</definedName>
    <definedName name="con_14p" localSheetId="28">#REF!</definedName>
    <definedName name="con_14p" localSheetId="29">#REF!</definedName>
    <definedName name="con_14p" localSheetId="30">#REF!</definedName>
    <definedName name="con_14p" localSheetId="31">#REF!</definedName>
    <definedName name="con_14p" localSheetId="32">#REF!</definedName>
    <definedName name="con_14p" localSheetId="1">#REF!</definedName>
    <definedName name="con_14p" localSheetId="2">#REF!</definedName>
    <definedName name="con_14p" localSheetId="3">#REF!</definedName>
    <definedName name="con_14p" localSheetId="4">#REF!</definedName>
    <definedName name="con_14p" localSheetId="6">#REF!</definedName>
    <definedName name="con_14p" localSheetId="10">#REF!</definedName>
    <definedName name="con_14p" localSheetId="11">#REF!</definedName>
    <definedName name="con_14p" localSheetId="13">#REF!</definedName>
    <definedName name="con_14p" localSheetId="14">#REF!</definedName>
    <definedName name="con_14p" localSheetId="17">#REF!</definedName>
    <definedName name="con_14p">#REF!</definedName>
    <definedName name="cons_12p" localSheetId="18">#REF!</definedName>
    <definedName name="cons_12p" localSheetId="19">#REF!</definedName>
    <definedName name="cons_12p" localSheetId="20">#REF!</definedName>
    <definedName name="cons_12p" localSheetId="21">#REF!</definedName>
    <definedName name="cons_12p" localSheetId="22">#REF!</definedName>
    <definedName name="cons_12p" localSheetId="23">#REF!</definedName>
    <definedName name="cons_12p" localSheetId="24">#REF!</definedName>
    <definedName name="cons_12p" localSheetId="25">#REF!</definedName>
    <definedName name="cons_12p" localSheetId="26">#REF!</definedName>
    <definedName name="cons_12p" localSheetId="27">#REF!</definedName>
    <definedName name="cons_12p" localSheetId="28">#REF!</definedName>
    <definedName name="cons_12p" localSheetId="29">#REF!</definedName>
    <definedName name="cons_12p" localSheetId="30">#REF!</definedName>
    <definedName name="cons_12p" localSheetId="31">#REF!</definedName>
    <definedName name="cons_12p" localSheetId="32">#REF!</definedName>
    <definedName name="cons_12p" localSheetId="1">#REF!</definedName>
    <definedName name="cons_12p" localSheetId="2">#REF!</definedName>
    <definedName name="cons_12p" localSheetId="3">#REF!</definedName>
    <definedName name="cons_12p" localSheetId="4">#REF!</definedName>
    <definedName name="cons_12p" localSheetId="6">#REF!</definedName>
    <definedName name="cons_12p" localSheetId="7">#REF!</definedName>
    <definedName name="cons_12p" localSheetId="8">#REF!</definedName>
    <definedName name="cons_12p" localSheetId="9">#REF!</definedName>
    <definedName name="cons_12p" localSheetId="10">#REF!</definedName>
    <definedName name="cons_12p" localSheetId="11">#REF!</definedName>
    <definedName name="cons_12p" localSheetId="13">#REF!</definedName>
    <definedName name="cons_12p" localSheetId="14">#REF!</definedName>
    <definedName name="cons_12p" localSheetId="17">#REF!</definedName>
    <definedName name="cons_12p">#REF!</definedName>
    <definedName name="cons_2005" localSheetId="18">[24]VA_CONSTANT!$A$3:$Z$21</definedName>
    <definedName name="cons_2005" localSheetId="19">[24]VA_CONSTANT!$A$3:$Z$21</definedName>
    <definedName name="cons_2005" localSheetId="20">[25]VA_CONSTANT!$A$3:$Z$21</definedName>
    <definedName name="cons_2005" localSheetId="21">[25]VA_CONSTANT!$A$3:$Z$21</definedName>
    <definedName name="cons_2005" localSheetId="22">[26]VA_CONSTANT!$A$3:$Z$21</definedName>
    <definedName name="cons_2005" localSheetId="23">[24]VA_CONSTANT!$A$3:$Z$21</definedName>
    <definedName name="cons_2005" localSheetId="24">[24]VA_CONSTANT!$A$3:$Z$21</definedName>
    <definedName name="cons_2005" localSheetId="25">[24]VA_CONSTANT!$A$3:$Z$21</definedName>
    <definedName name="cons_2005" localSheetId="26">[24]VA_CONSTANT!$A$3:$Z$21</definedName>
    <definedName name="cons_2005" localSheetId="27">[24]VA_CONSTANT!$A$3:$Z$21</definedName>
    <definedName name="cons_2005" localSheetId="28">[26]VA_CONSTANT!$A$3:$Z$21</definedName>
    <definedName name="cons_2005" localSheetId="29">[26]VA_CONSTANT!$A$3:$Z$21</definedName>
    <definedName name="cons_2005" localSheetId="30">[26]VA_CONSTANT!$A$3:$Z$21</definedName>
    <definedName name="cons_2005" localSheetId="31">[26]VA_CONSTANT!$A$3:$Z$21</definedName>
    <definedName name="cons_2005" localSheetId="32">[27]VA_CONSTANT!$A$3:$Z$21</definedName>
    <definedName name="cons_2005" localSheetId="1">[25]VA_CONSTANT!$A$3:$Z$21</definedName>
    <definedName name="cons_2005" localSheetId="2">[25]VA_CONSTANT!$A$3:$Z$21</definedName>
    <definedName name="cons_2005" localSheetId="6">[25]VA_CONSTANT!$A$3:$Z$21</definedName>
    <definedName name="cons_2005" localSheetId="7">[27]VA_CONSTANT!$A$3:$Z$21</definedName>
    <definedName name="cons_2005" localSheetId="8">[27]VA_CONSTANT!$A$3:$Z$21</definedName>
    <definedName name="cons_2005" localSheetId="9">[27]VA_CONSTANT!$A$3:$Z$21</definedName>
    <definedName name="cons_2005" localSheetId="10">[27]VA_CONSTANT!$A$3:$Z$21</definedName>
    <definedName name="cons_2005" localSheetId="11">[26]VA_CONSTANT!$A$3:$Z$21</definedName>
    <definedName name="cons_2005" localSheetId="12">[27]VA_CONSTANT!$A$3:$Z$21</definedName>
    <definedName name="cons_2005" localSheetId="13">[26]VA_CONSTANT!$A$3:$Z$21</definedName>
    <definedName name="cons_2005" localSheetId="14">[25]VA_CONSTANT!$A$3:$Z$21</definedName>
    <definedName name="cons_2005" localSheetId="15">[27]VA_CONSTANT!$A$3:$Z$21</definedName>
    <definedName name="cons_2005" localSheetId="16">[27]VA_CONSTANT!$A$3:$Z$21</definedName>
    <definedName name="cons_2005" localSheetId="17">[27]VA_CONSTANT!$A$3:$Z$21</definedName>
    <definedName name="cons_2005">[28]VA_CONSTANT!$A$3:$Z$21</definedName>
    <definedName name="cons_2006" localSheetId="18">[24]VA_CONSTANT!$A$25:$Z$43</definedName>
    <definedName name="cons_2006" localSheetId="19">[24]VA_CONSTANT!$A$25:$Z$43</definedName>
    <definedName name="cons_2006" localSheetId="20">[25]VA_CONSTANT!$A$25:$Z$43</definedName>
    <definedName name="cons_2006" localSheetId="21">[25]VA_CONSTANT!$A$25:$Z$43</definedName>
    <definedName name="cons_2006" localSheetId="22">[26]VA_CONSTANT!$A$25:$Z$43</definedName>
    <definedName name="cons_2006" localSheetId="23">[24]VA_CONSTANT!$A$25:$Z$43</definedName>
    <definedName name="cons_2006" localSheetId="24">[24]VA_CONSTANT!$A$25:$Z$43</definedName>
    <definedName name="cons_2006" localSheetId="25">[24]VA_CONSTANT!$A$25:$Z$43</definedName>
    <definedName name="cons_2006" localSheetId="26">[24]VA_CONSTANT!$A$25:$Z$43</definedName>
    <definedName name="cons_2006" localSheetId="27">[24]VA_CONSTANT!$A$25:$Z$43</definedName>
    <definedName name="cons_2006" localSheetId="28">[26]VA_CONSTANT!$A$25:$Z$43</definedName>
    <definedName name="cons_2006" localSheetId="29">[26]VA_CONSTANT!$A$25:$Z$43</definedName>
    <definedName name="cons_2006" localSheetId="30">[26]VA_CONSTANT!$A$25:$Z$43</definedName>
    <definedName name="cons_2006" localSheetId="31">[26]VA_CONSTANT!$A$25:$Z$43</definedName>
    <definedName name="cons_2006" localSheetId="32">[27]VA_CONSTANT!$A$25:$Z$43</definedName>
    <definedName name="cons_2006" localSheetId="1">[25]VA_CONSTANT!$A$25:$Z$43</definedName>
    <definedName name="cons_2006" localSheetId="2">[25]VA_CONSTANT!$A$25:$Z$43</definedName>
    <definedName name="cons_2006" localSheetId="6">[25]VA_CONSTANT!$A$25:$Z$43</definedName>
    <definedName name="cons_2006" localSheetId="7">[27]VA_CONSTANT!$A$25:$Z$43</definedName>
    <definedName name="cons_2006" localSheetId="8">[27]VA_CONSTANT!$A$25:$Z$43</definedName>
    <definedName name="cons_2006" localSheetId="9">[27]VA_CONSTANT!$A$25:$Z$43</definedName>
    <definedName name="cons_2006" localSheetId="10">[27]VA_CONSTANT!$A$25:$Z$43</definedName>
    <definedName name="cons_2006" localSheetId="11">[26]VA_CONSTANT!$A$25:$Z$43</definedName>
    <definedName name="cons_2006" localSheetId="12">[27]VA_CONSTANT!$A$25:$Z$43</definedName>
    <definedName name="cons_2006" localSheetId="13">[26]VA_CONSTANT!$A$25:$Z$43</definedName>
    <definedName name="cons_2006" localSheetId="14">[25]VA_CONSTANT!$A$25:$Z$43</definedName>
    <definedName name="cons_2006" localSheetId="15">[27]VA_CONSTANT!$A$25:$Z$43</definedName>
    <definedName name="cons_2006" localSheetId="16">[27]VA_CONSTANT!$A$25:$Z$43</definedName>
    <definedName name="cons_2006" localSheetId="17">[27]VA_CONSTANT!$A$25:$Z$43</definedName>
    <definedName name="cons_2006">[28]VA_CONSTANT!$A$25:$Z$43</definedName>
    <definedName name="cons_2007" localSheetId="18">[24]VA_CONSTANT!$A$47:$Z$65</definedName>
    <definedName name="cons_2007" localSheetId="19">[24]VA_CONSTANT!$A$47:$Z$65</definedName>
    <definedName name="cons_2007" localSheetId="20">[25]VA_CONSTANT!$A$47:$Z$65</definedName>
    <definedName name="cons_2007" localSheetId="21">[25]VA_CONSTANT!$A$47:$Z$65</definedName>
    <definedName name="cons_2007" localSheetId="22">[26]VA_CONSTANT!$A$47:$Z$65</definedName>
    <definedName name="cons_2007" localSheetId="23">[24]VA_CONSTANT!$A$47:$Z$65</definedName>
    <definedName name="cons_2007" localSheetId="24">[24]VA_CONSTANT!$A$47:$Z$65</definedName>
    <definedName name="cons_2007" localSheetId="25">[24]VA_CONSTANT!$A$47:$Z$65</definedName>
    <definedName name="cons_2007" localSheetId="26">[24]VA_CONSTANT!$A$47:$Z$65</definedName>
    <definedName name="cons_2007" localSheetId="27">[24]VA_CONSTANT!$A$47:$Z$65</definedName>
    <definedName name="cons_2007" localSheetId="28">[26]VA_CONSTANT!$A$47:$Z$65</definedName>
    <definedName name="cons_2007" localSheetId="29">[26]VA_CONSTANT!$A$47:$Z$65</definedName>
    <definedName name="cons_2007" localSheetId="30">[26]VA_CONSTANT!$A$47:$Z$65</definedName>
    <definedName name="cons_2007" localSheetId="31">[26]VA_CONSTANT!$A$47:$Z$65</definedName>
    <definedName name="cons_2007" localSheetId="32">[27]VA_CONSTANT!$A$47:$Z$65</definedName>
    <definedName name="cons_2007" localSheetId="1">[25]VA_CONSTANT!$A$47:$Z$65</definedName>
    <definedName name="cons_2007" localSheetId="2">[25]VA_CONSTANT!$A$47:$Z$65</definedName>
    <definedName name="cons_2007" localSheetId="6">[25]VA_CONSTANT!$A$47:$Z$65</definedName>
    <definedName name="cons_2007" localSheetId="7">[27]VA_CONSTANT!$A$47:$Z$65</definedName>
    <definedName name="cons_2007" localSheetId="8">[27]VA_CONSTANT!$A$47:$Z$65</definedName>
    <definedName name="cons_2007" localSheetId="9">[27]VA_CONSTANT!$A$47:$Z$65</definedName>
    <definedName name="cons_2007" localSheetId="10">[27]VA_CONSTANT!$A$47:$Z$65</definedName>
    <definedName name="cons_2007" localSheetId="11">[26]VA_CONSTANT!$A$47:$Z$65</definedName>
    <definedName name="cons_2007" localSheetId="12">[27]VA_CONSTANT!$A$47:$Z$65</definedName>
    <definedName name="cons_2007" localSheetId="13">[26]VA_CONSTANT!$A$47:$Z$65</definedName>
    <definedName name="cons_2007" localSheetId="14">[25]VA_CONSTANT!$A$47:$Z$65</definedName>
    <definedName name="cons_2007" localSheetId="15">[27]VA_CONSTANT!$A$47:$Z$65</definedName>
    <definedName name="cons_2007" localSheetId="16">[27]VA_CONSTANT!$A$47:$Z$65</definedName>
    <definedName name="cons_2007" localSheetId="17">[27]VA_CONSTANT!$A$47:$Z$65</definedName>
    <definedName name="cons_2007">[28]VA_CONSTANT!$A$47:$Z$65</definedName>
    <definedName name="cons_2008" localSheetId="18">[24]VA_CONSTANT!$A$69:$Z$87</definedName>
    <definedName name="cons_2008" localSheetId="19">[24]VA_CONSTANT!$A$69:$Z$87</definedName>
    <definedName name="cons_2008" localSheetId="20">[25]VA_CONSTANT!$A$69:$Z$87</definedName>
    <definedName name="cons_2008" localSheetId="21">[25]VA_CONSTANT!$A$69:$Z$87</definedName>
    <definedName name="cons_2008" localSheetId="22">[26]VA_CONSTANT!$A$69:$Z$87</definedName>
    <definedName name="cons_2008" localSheetId="23">[24]VA_CONSTANT!$A$69:$Z$87</definedName>
    <definedName name="cons_2008" localSheetId="24">[24]VA_CONSTANT!$A$69:$Z$87</definedName>
    <definedName name="cons_2008" localSheetId="25">[24]VA_CONSTANT!$A$69:$Z$87</definedName>
    <definedName name="cons_2008" localSheetId="26">[24]VA_CONSTANT!$A$69:$Z$87</definedName>
    <definedName name="cons_2008" localSheetId="27">[24]VA_CONSTANT!$A$69:$Z$87</definedName>
    <definedName name="cons_2008" localSheetId="28">[26]VA_CONSTANT!$A$69:$Z$87</definedName>
    <definedName name="cons_2008" localSheetId="29">[26]VA_CONSTANT!$A$69:$Z$87</definedName>
    <definedName name="cons_2008" localSheetId="30">[26]VA_CONSTANT!$A$69:$Z$87</definedName>
    <definedName name="cons_2008" localSheetId="31">[26]VA_CONSTANT!$A$69:$Z$87</definedName>
    <definedName name="cons_2008" localSheetId="32">[27]VA_CONSTANT!$A$69:$Z$87</definedName>
    <definedName name="cons_2008" localSheetId="1">[25]VA_CONSTANT!$A$69:$Z$87</definedName>
    <definedName name="cons_2008" localSheetId="2">[25]VA_CONSTANT!$A$69:$Z$87</definedName>
    <definedName name="cons_2008" localSheetId="6">[25]VA_CONSTANT!$A$69:$Z$87</definedName>
    <definedName name="cons_2008" localSheetId="7">[27]VA_CONSTANT!$A$69:$Z$87</definedName>
    <definedName name="cons_2008" localSheetId="8">[27]VA_CONSTANT!$A$69:$Z$87</definedName>
    <definedName name="cons_2008" localSheetId="9">[27]VA_CONSTANT!$A$69:$Z$87</definedName>
    <definedName name="cons_2008" localSheetId="10">[27]VA_CONSTANT!$A$69:$Z$87</definedName>
    <definedName name="cons_2008" localSheetId="11">[26]VA_CONSTANT!$A$69:$Z$87</definedName>
    <definedName name="cons_2008" localSheetId="12">[27]VA_CONSTANT!$A$69:$Z$87</definedName>
    <definedName name="cons_2008" localSheetId="13">[26]VA_CONSTANT!$A$69:$Z$87</definedName>
    <definedName name="cons_2008" localSheetId="14">[25]VA_CONSTANT!$A$69:$Z$87</definedName>
    <definedName name="cons_2008" localSheetId="15">[27]VA_CONSTANT!$A$69:$Z$87</definedName>
    <definedName name="cons_2008" localSheetId="16">[27]VA_CONSTANT!$A$69:$Z$87</definedName>
    <definedName name="cons_2008" localSheetId="17">[27]VA_CONSTANT!$A$69:$Z$87</definedName>
    <definedName name="cons_2008">[28]VA_CONSTANT!$A$69:$Z$87</definedName>
    <definedName name="cons_2009" localSheetId="18">[24]VA_CONSTANT!$A$91:$Z$109</definedName>
    <definedName name="cons_2009" localSheetId="19">[24]VA_CONSTANT!$A$91:$Z$109</definedName>
    <definedName name="cons_2009" localSheetId="20">[25]VA_CONSTANT!$A$91:$Z$109</definedName>
    <definedName name="cons_2009" localSheetId="21">[25]VA_CONSTANT!$A$91:$Z$109</definedName>
    <definedName name="cons_2009" localSheetId="22">[26]VA_CONSTANT!$A$91:$Z$109</definedName>
    <definedName name="cons_2009" localSheetId="23">[24]VA_CONSTANT!$A$91:$Z$109</definedName>
    <definedName name="cons_2009" localSheetId="24">[24]VA_CONSTANT!$A$91:$Z$109</definedName>
    <definedName name="cons_2009" localSheetId="25">[24]VA_CONSTANT!$A$91:$Z$109</definedName>
    <definedName name="cons_2009" localSheetId="26">[24]VA_CONSTANT!$A$91:$Z$109</definedName>
    <definedName name="cons_2009" localSheetId="27">[24]VA_CONSTANT!$A$91:$Z$109</definedName>
    <definedName name="cons_2009" localSheetId="28">[26]VA_CONSTANT!$A$91:$Z$109</definedName>
    <definedName name="cons_2009" localSheetId="29">[26]VA_CONSTANT!$A$91:$Z$109</definedName>
    <definedName name="cons_2009" localSheetId="30">[26]VA_CONSTANT!$A$91:$Z$109</definedName>
    <definedName name="cons_2009" localSheetId="31">[26]VA_CONSTANT!$A$91:$Z$109</definedName>
    <definedName name="cons_2009" localSheetId="32">[27]VA_CONSTANT!$A$91:$Z$109</definedName>
    <definedName name="cons_2009" localSheetId="1">[25]VA_CONSTANT!$A$91:$Z$109</definedName>
    <definedName name="cons_2009" localSheetId="2">[25]VA_CONSTANT!$A$91:$Z$109</definedName>
    <definedName name="cons_2009" localSheetId="6">[25]VA_CONSTANT!$A$91:$Z$109</definedName>
    <definedName name="cons_2009" localSheetId="7">[27]VA_CONSTANT!$A$91:$Z$109</definedName>
    <definedName name="cons_2009" localSheetId="8">[27]VA_CONSTANT!$A$91:$Z$109</definedName>
    <definedName name="cons_2009" localSheetId="9">[27]VA_CONSTANT!$A$91:$Z$109</definedName>
    <definedName name="cons_2009" localSheetId="10">[27]VA_CONSTANT!$A$91:$Z$109</definedName>
    <definedName name="cons_2009" localSheetId="11">[26]VA_CONSTANT!$A$91:$Z$109</definedName>
    <definedName name="cons_2009" localSheetId="12">[27]VA_CONSTANT!$A$91:$Z$109</definedName>
    <definedName name="cons_2009" localSheetId="13">[26]VA_CONSTANT!$A$91:$Z$109</definedName>
    <definedName name="cons_2009" localSheetId="14">[25]VA_CONSTANT!$A$91:$Z$109</definedName>
    <definedName name="cons_2009" localSheetId="15">[27]VA_CONSTANT!$A$91:$Z$109</definedName>
    <definedName name="cons_2009" localSheetId="16">[27]VA_CONSTANT!$A$91:$Z$109</definedName>
    <definedName name="cons_2009" localSheetId="17">[27]VA_CONSTANT!$A$91:$Z$109</definedName>
    <definedName name="cons_2009">[28]VA_CONSTANT!$A$91:$Z$109</definedName>
    <definedName name="cons_2010" localSheetId="18">[24]VA_CONSTANT!$A$113:$Z$131</definedName>
    <definedName name="cons_2010" localSheetId="19">[24]VA_CONSTANT!$A$113:$Z$131</definedName>
    <definedName name="cons_2010" localSheetId="20">[25]VA_CONSTANT!$A$113:$Z$131</definedName>
    <definedName name="cons_2010" localSheetId="21">[25]VA_CONSTANT!$A$113:$Z$131</definedName>
    <definedName name="cons_2010" localSheetId="22">[26]VA_CONSTANT!$A$113:$Z$131</definedName>
    <definedName name="cons_2010" localSheetId="23">[24]VA_CONSTANT!$A$113:$Z$131</definedName>
    <definedName name="cons_2010" localSheetId="24">[24]VA_CONSTANT!$A$113:$Z$131</definedName>
    <definedName name="cons_2010" localSheetId="25">[24]VA_CONSTANT!$A$113:$Z$131</definedName>
    <definedName name="cons_2010" localSheetId="26">[24]VA_CONSTANT!$A$113:$Z$131</definedName>
    <definedName name="cons_2010" localSheetId="27">[24]VA_CONSTANT!$A$113:$Z$131</definedName>
    <definedName name="cons_2010" localSheetId="28">[26]VA_CONSTANT!$A$113:$Z$131</definedName>
    <definedName name="cons_2010" localSheetId="29">[26]VA_CONSTANT!$A$113:$Z$131</definedName>
    <definedName name="cons_2010" localSheetId="30">[26]VA_CONSTANT!$A$113:$Z$131</definedName>
    <definedName name="cons_2010" localSheetId="31">[26]VA_CONSTANT!$A$113:$Z$131</definedName>
    <definedName name="cons_2010" localSheetId="32">[27]VA_CONSTANT!$A$113:$Z$131</definedName>
    <definedName name="cons_2010" localSheetId="1">[25]VA_CONSTANT!$A$113:$Z$131</definedName>
    <definedName name="cons_2010" localSheetId="2">[25]VA_CONSTANT!$A$113:$Z$131</definedName>
    <definedName name="cons_2010" localSheetId="6">[25]VA_CONSTANT!$A$113:$Z$131</definedName>
    <definedName name="cons_2010" localSheetId="7">[27]VA_CONSTANT!$A$113:$Z$131</definedName>
    <definedName name="cons_2010" localSheetId="8">[27]VA_CONSTANT!$A$113:$Z$131</definedName>
    <definedName name="cons_2010" localSheetId="9">[27]VA_CONSTANT!$A$113:$Z$131</definedName>
    <definedName name="cons_2010" localSheetId="10">[27]VA_CONSTANT!$A$113:$Z$131</definedName>
    <definedName name="cons_2010" localSheetId="11">[26]VA_CONSTANT!$A$113:$Z$131</definedName>
    <definedName name="cons_2010" localSheetId="12">[27]VA_CONSTANT!$A$113:$Z$131</definedName>
    <definedName name="cons_2010" localSheetId="13">[26]VA_CONSTANT!$A$113:$Z$131</definedName>
    <definedName name="cons_2010" localSheetId="14">[25]VA_CONSTANT!$A$113:$Z$131</definedName>
    <definedName name="cons_2010" localSheetId="15">[27]VA_CONSTANT!$A$113:$Z$131</definedName>
    <definedName name="cons_2010" localSheetId="16">[27]VA_CONSTANT!$A$113:$Z$131</definedName>
    <definedName name="cons_2010" localSheetId="17">[27]VA_CONSTANT!$A$113:$Z$131</definedName>
    <definedName name="cons_2010">[28]VA_CONSTANT!$A$113:$Z$131</definedName>
    <definedName name="cons_2011" localSheetId="18">[24]VA_CONSTANT!$A$135:$Z$153</definedName>
    <definedName name="cons_2011" localSheetId="19">[24]VA_CONSTANT!$A$135:$Z$153</definedName>
    <definedName name="cons_2011" localSheetId="20">[25]VA_CONSTANT!$A$135:$Z$153</definedName>
    <definedName name="cons_2011" localSheetId="21">[25]VA_CONSTANT!$A$135:$Z$153</definedName>
    <definedName name="cons_2011" localSheetId="22">[26]VA_CONSTANT!$A$135:$Z$153</definedName>
    <definedName name="cons_2011" localSheetId="23">[24]VA_CONSTANT!$A$135:$Z$153</definedName>
    <definedName name="cons_2011" localSheetId="24">[24]VA_CONSTANT!$A$135:$Z$153</definedName>
    <definedName name="cons_2011" localSheetId="25">[24]VA_CONSTANT!$A$135:$Z$153</definedName>
    <definedName name="cons_2011" localSheetId="26">[24]VA_CONSTANT!$A$135:$Z$153</definedName>
    <definedName name="cons_2011" localSheetId="27">[24]VA_CONSTANT!$A$135:$Z$153</definedName>
    <definedName name="cons_2011" localSheetId="28">[26]VA_CONSTANT!$A$135:$Z$153</definedName>
    <definedName name="cons_2011" localSheetId="29">[26]VA_CONSTANT!$A$135:$Z$153</definedName>
    <definedName name="cons_2011" localSheetId="30">[26]VA_CONSTANT!$A$135:$Z$153</definedName>
    <definedName name="cons_2011" localSheetId="31">[26]VA_CONSTANT!$A$135:$Z$153</definedName>
    <definedName name="cons_2011" localSheetId="32">[27]VA_CONSTANT!$A$135:$Z$153</definedName>
    <definedName name="cons_2011" localSheetId="1">[25]VA_CONSTANT!$A$135:$Z$153</definedName>
    <definedName name="cons_2011" localSheetId="2">[25]VA_CONSTANT!$A$135:$Z$153</definedName>
    <definedName name="cons_2011" localSheetId="6">[25]VA_CONSTANT!$A$135:$Z$153</definedName>
    <definedName name="cons_2011" localSheetId="7">[27]VA_CONSTANT!$A$135:$Z$153</definedName>
    <definedName name="cons_2011" localSheetId="8">[27]VA_CONSTANT!$A$135:$Z$153</definedName>
    <definedName name="cons_2011" localSheetId="9">[27]VA_CONSTANT!$A$135:$Z$153</definedName>
    <definedName name="cons_2011" localSheetId="10">[27]VA_CONSTANT!$A$135:$Z$153</definedName>
    <definedName name="cons_2011" localSheetId="11">[26]VA_CONSTANT!$A$135:$Z$153</definedName>
    <definedName name="cons_2011" localSheetId="12">[27]VA_CONSTANT!$A$135:$Z$153</definedName>
    <definedName name="cons_2011" localSheetId="13">[26]VA_CONSTANT!$A$135:$Z$153</definedName>
    <definedName name="cons_2011" localSheetId="14">[25]VA_CONSTANT!$A$135:$Z$153</definedName>
    <definedName name="cons_2011" localSheetId="15">[27]VA_CONSTANT!$A$135:$Z$153</definedName>
    <definedName name="cons_2011" localSheetId="16">[27]VA_CONSTANT!$A$135:$Z$153</definedName>
    <definedName name="cons_2011" localSheetId="17">[27]VA_CONSTANT!$A$135:$Z$153</definedName>
    <definedName name="cons_2011">[28]VA_CONSTANT!$A$135:$Z$153</definedName>
    <definedName name="cons_2012" localSheetId="18">[24]VA_CONSTANT!$A$157:$Z$175</definedName>
    <definedName name="cons_2012" localSheetId="19">[24]VA_CONSTANT!$A$157:$Z$175</definedName>
    <definedName name="cons_2012" localSheetId="20">[25]VA_CONSTANT!$A$157:$Z$175</definedName>
    <definedName name="cons_2012" localSheetId="21">[25]VA_CONSTANT!$A$157:$Z$175</definedName>
    <definedName name="cons_2012" localSheetId="22">[26]VA_CONSTANT!$A$157:$Z$175</definedName>
    <definedName name="cons_2012" localSheetId="23">[24]VA_CONSTANT!$A$157:$Z$175</definedName>
    <definedName name="cons_2012" localSheetId="24">[24]VA_CONSTANT!$A$157:$Z$175</definedName>
    <definedName name="cons_2012" localSheetId="25">[24]VA_CONSTANT!$A$157:$Z$175</definedName>
    <definedName name="cons_2012" localSheetId="26">[24]VA_CONSTANT!$A$157:$Z$175</definedName>
    <definedName name="cons_2012" localSheetId="27">[24]VA_CONSTANT!$A$157:$Z$175</definedName>
    <definedName name="cons_2012" localSheetId="28">[26]VA_CONSTANT!$A$157:$Z$175</definedName>
    <definedName name="cons_2012" localSheetId="29">[26]VA_CONSTANT!$A$157:$Z$175</definedName>
    <definedName name="cons_2012" localSheetId="30">[26]VA_CONSTANT!$A$157:$Z$175</definedName>
    <definedName name="cons_2012" localSheetId="31">[26]VA_CONSTANT!$A$157:$Z$175</definedName>
    <definedName name="cons_2012" localSheetId="32">[27]VA_CONSTANT!$A$157:$Z$175</definedName>
    <definedName name="cons_2012" localSheetId="1">[25]VA_CONSTANT!$A$157:$Z$175</definedName>
    <definedName name="cons_2012" localSheetId="2">[25]VA_CONSTANT!$A$157:$Z$175</definedName>
    <definedName name="cons_2012" localSheetId="6">[25]VA_CONSTANT!$A$157:$Z$175</definedName>
    <definedName name="cons_2012" localSheetId="7">[27]VA_CONSTANT!$A$157:$Z$175</definedName>
    <definedName name="cons_2012" localSheetId="8">[27]VA_CONSTANT!$A$157:$Z$175</definedName>
    <definedName name="cons_2012" localSheetId="9">[27]VA_CONSTANT!$A$157:$Z$175</definedName>
    <definedName name="cons_2012" localSheetId="10">[27]VA_CONSTANT!$A$157:$Z$175</definedName>
    <definedName name="cons_2012" localSheetId="11">[26]VA_CONSTANT!$A$157:$Z$175</definedName>
    <definedName name="cons_2012" localSheetId="12">[27]VA_CONSTANT!$A$157:$Z$175</definedName>
    <definedName name="cons_2012" localSheetId="13">[26]VA_CONSTANT!$A$157:$Z$175</definedName>
    <definedName name="cons_2012" localSheetId="14">[25]VA_CONSTANT!$A$157:$Z$175</definedName>
    <definedName name="cons_2012" localSheetId="15">[27]VA_CONSTANT!$A$157:$Z$175</definedName>
    <definedName name="cons_2012" localSheetId="16">[27]VA_CONSTANT!$A$157:$Z$175</definedName>
    <definedName name="cons_2012" localSheetId="17">[27]VA_CONSTANT!$A$157:$Z$175</definedName>
    <definedName name="cons_2012">[28]VA_CONSTANT!$A$157:$Z$175</definedName>
    <definedName name="cons_2013" localSheetId="18">[24]VA_CONSTANT!$A$179:$Z$197</definedName>
    <definedName name="cons_2013" localSheetId="19">[24]VA_CONSTANT!$A$179:$Z$197</definedName>
    <definedName name="cons_2013" localSheetId="20">[25]VA_CONSTANT!$A$179:$Z$197</definedName>
    <definedName name="cons_2013" localSheetId="21">[25]VA_CONSTANT!$A$179:$Z$197</definedName>
    <definedName name="cons_2013" localSheetId="22">[26]VA_CONSTANT!$A$179:$Z$197</definedName>
    <definedName name="cons_2013" localSheetId="23">[24]VA_CONSTANT!$A$179:$Z$197</definedName>
    <definedName name="cons_2013" localSheetId="24">[24]VA_CONSTANT!$A$179:$Z$197</definedName>
    <definedName name="cons_2013" localSheetId="25">[24]VA_CONSTANT!$A$179:$Z$197</definedName>
    <definedName name="cons_2013" localSheetId="26">[24]VA_CONSTANT!$A$179:$Z$197</definedName>
    <definedName name="cons_2013" localSheetId="27">[24]VA_CONSTANT!$A$179:$Z$197</definedName>
    <definedName name="cons_2013" localSheetId="28">[26]VA_CONSTANT!$A$179:$Z$197</definedName>
    <definedName name="cons_2013" localSheetId="29">[26]VA_CONSTANT!$A$179:$Z$197</definedName>
    <definedName name="cons_2013" localSheetId="30">[26]VA_CONSTANT!$A$179:$Z$197</definedName>
    <definedName name="cons_2013" localSheetId="31">[26]VA_CONSTANT!$A$179:$Z$197</definedName>
    <definedName name="cons_2013" localSheetId="32">[27]VA_CONSTANT!$A$179:$Z$197</definedName>
    <definedName name="cons_2013" localSheetId="1">[25]VA_CONSTANT!$A$179:$Z$197</definedName>
    <definedName name="cons_2013" localSheetId="2">[25]VA_CONSTANT!$A$179:$Z$197</definedName>
    <definedName name="cons_2013" localSheetId="6">[25]VA_CONSTANT!$A$179:$Z$197</definedName>
    <definedName name="cons_2013" localSheetId="7">[27]VA_CONSTANT!$A$179:$Z$197</definedName>
    <definedName name="cons_2013" localSheetId="8">[27]VA_CONSTANT!$A$179:$Z$197</definedName>
    <definedName name="cons_2013" localSheetId="9">[27]VA_CONSTANT!$A$179:$Z$197</definedName>
    <definedName name="cons_2013" localSheetId="10">[27]VA_CONSTANT!$A$179:$Z$197</definedName>
    <definedName name="cons_2013" localSheetId="11">[26]VA_CONSTANT!$A$179:$Z$197</definedName>
    <definedName name="cons_2013" localSheetId="12">[27]VA_CONSTANT!$A$179:$Z$197</definedName>
    <definedName name="cons_2013" localSheetId="13">[26]VA_CONSTANT!$A$179:$Z$197</definedName>
    <definedName name="cons_2013" localSheetId="14">[25]VA_CONSTANT!$A$179:$Z$197</definedName>
    <definedName name="cons_2013" localSheetId="15">[27]VA_CONSTANT!$A$179:$Z$197</definedName>
    <definedName name="cons_2013" localSheetId="16">[27]VA_CONSTANT!$A$179:$Z$197</definedName>
    <definedName name="cons_2013" localSheetId="17">[27]VA_CONSTANT!$A$179:$Z$197</definedName>
    <definedName name="cons_2013">[28]VA_CONSTANT!$A$179:$Z$197</definedName>
    <definedName name="cons_2013p" localSheetId="18">#REF!</definedName>
    <definedName name="cons_2013p" localSheetId="19">#REF!</definedName>
    <definedName name="cons_2013p" localSheetId="20">#REF!</definedName>
    <definedName name="cons_2013p" localSheetId="21">#REF!</definedName>
    <definedName name="cons_2013p" localSheetId="22">#REF!</definedName>
    <definedName name="cons_2013p" localSheetId="23">#REF!</definedName>
    <definedName name="cons_2013p" localSheetId="24">#REF!</definedName>
    <definedName name="cons_2013p" localSheetId="25">#REF!</definedName>
    <definedName name="cons_2013p" localSheetId="26">#REF!</definedName>
    <definedName name="cons_2013p" localSheetId="27">#REF!</definedName>
    <definedName name="cons_2013p" localSheetId="28">#REF!</definedName>
    <definedName name="cons_2013p" localSheetId="29">#REF!</definedName>
    <definedName name="cons_2013p" localSheetId="30">#REF!</definedName>
    <definedName name="cons_2013p" localSheetId="31">#REF!</definedName>
    <definedName name="cons_2013p" localSheetId="32">#REF!</definedName>
    <definedName name="cons_2013p" localSheetId="1">#REF!</definedName>
    <definedName name="cons_2013p" localSheetId="2">#REF!</definedName>
    <definedName name="cons_2013p" localSheetId="3">#REF!</definedName>
    <definedName name="cons_2013p" localSheetId="4">#REF!</definedName>
    <definedName name="cons_2013p" localSheetId="6">#REF!</definedName>
    <definedName name="cons_2013p" localSheetId="7">#REF!</definedName>
    <definedName name="cons_2013p" localSheetId="8">#REF!</definedName>
    <definedName name="cons_2013p" localSheetId="9">#REF!</definedName>
    <definedName name="cons_2013p" localSheetId="10">#REF!</definedName>
    <definedName name="cons_2013p" localSheetId="11">#REF!</definedName>
    <definedName name="cons_2013p" localSheetId="12">#REF!</definedName>
    <definedName name="cons_2013p" localSheetId="13">#REF!</definedName>
    <definedName name="cons_2013p" localSheetId="14">#REF!</definedName>
    <definedName name="cons_2013p" localSheetId="17">#REF!</definedName>
    <definedName name="cons_2013p">#REF!</definedName>
    <definedName name="cons_2013po" localSheetId="18">#REF!</definedName>
    <definedName name="cons_2013po" localSheetId="19">#REF!</definedName>
    <definedName name="cons_2013po" localSheetId="22">#REF!</definedName>
    <definedName name="cons_2013po" localSheetId="28">#REF!</definedName>
    <definedName name="cons_2013po" localSheetId="29">#REF!</definedName>
    <definedName name="cons_2013po" localSheetId="30">#REF!</definedName>
    <definedName name="cons_2013po" localSheetId="31">#REF!</definedName>
    <definedName name="cons_2013po" localSheetId="32">#REF!</definedName>
    <definedName name="cons_2013po" localSheetId="1">#REF!</definedName>
    <definedName name="cons_2013po" localSheetId="2">#REF!</definedName>
    <definedName name="cons_2013po" localSheetId="3">#REF!</definedName>
    <definedName name="cons_2013po" localSheetId="4">#REF!</definedName>
    <definedName name="cons_2013po" localSheetId="6">#REF!</definedName>
    <definedName name="cons_2013po" localSheetId="10">#REF!</definedName>
    <definedName name="cons_2013po" localSheetId="11">#REF!</definedName>
    <definedName name="cons_2013po" localSheetId="12">#REF!</definedName>
    <definedName name="cons_2013po" localSheetId="13">#REF!</definedName>
    <definedName name="cons_2013po" localSheetId="14">#REF!</definedName>
    <definedName name="cons_2013po" localSheetId="17">#REF!</definedName>
    <definedName name="cons_2013po">#REF!</definedName>
    <definedName name="cons_22445" localSheetId="18">#REF!</definedName>
    <definedName name="cons_22445" localSheetId="19">#REF!</definedName>
    <definedName name="cons_22445" localSheetId="22">#REF!</definedName>
    <definedName name="cons_22445" localSheetId="28">#REF!</definedName>
    <definedName name="cons_22445" localSheetId="29">#REF!</definedName>
    <definedName name="cons_22445" localSheetId="30">#REF!</definedName>
    <definedName name="cons_22445" localSheetId="31">#REF!</definedName>
    <definedName name="cons_22445" localSheetId="32">#REF!</definedName>
    <definedName name="cons_22445" localSheetId="1">#REF!</definedName>
    <definedName name="cons_22445" localSheetId="2">#REF!</definedName>
    <definedName name="cons_22445" localSheetId="3">#REF!</definedName>
    <definedName name="cons_22445" localSheetId="4">#REF!</definedName>
    <definedName name="cons_22445" localSheetId="6">#REF!</definedName>
    <definedName name="cons_22445" localSheetId="10">#REF!</definedName>
    <definedName name="cons_22445" localSheetId="11">#REF!</definedName>
    <definedName name="cons_22445" localSheetId="12">#REF!</definedName>
    <definedName name="cons_22445" localSheetId="13">#REF!</definedName>
    <definedName name="cons_22445" localSheetId="14">#REF!</definedName>
    <definedName name="cons_22445" localSheetId="17">#REF!</definedName>
    <definedName name="cons_22445">#REF!</definedName>
    <definedName name="cons_data" localSheetId="18">[24]VA_CONSTANT!$A$1:$Z$197</definedName>
    <definedName name="cons_data" localSheetId="19">[24]VA_CONSTANT!$A$1:$Z$197</definedName>
    <definedName name="cons_data" localSheetId="20">[25]VA_CONSTANT!$A$1:$Z$197</definedName>
    <definedName name="cons_data" localSheetId="21">[25]VA_CONSTANT!$A$1:$Z$197</definedName>
    <definedName name="cons_data" localSheetId="22">[26]VA_CONSTANT!$A$1:$Z$197</definedName>
    <definedName name="cons_data" localSheetId="23">[24]VA_CONSTANT!$A$1:$Z$197</definedName>
    <definedName name="cons_data" localSheetId="24">[24]VA_CONSTANT!$A$1:$Z$197</definedName>
    <definedName name="cons_data" localSheetId="25">[24]VA_CONSTANT!$A$1:$Z$197</definedName>
    <definedName name="cons_data" localSheetId="26">[24]VA_CONSTANT!$A$1:$Z$197</definedName>
    <definedName name="cons_data" localSheetId="27">[24]VA_CONSTANT!$A$1:$Z$197</definedName>
    <definedName name="cons_data" localSheetId="28">[26]VA_CONSTANT!$A$1:$Z$197</definedName>
    <definedName name="cons_data" localSheetId="29">[26]VA_CONSTANT!$A$1:$Z$197</definedName>
    <definedName name="cons_data" localSheetId="30">[26]VA_CONSTANT!$A$1:$Z$197</definedName>
    <definedName name="cons_data" localSheetId="31">[26]VA_CONSTANT!$A$1:$Z$197</definedName>
    <definedName name="cons_data" localSheetId="32">[27]VA_CONSTANT!$A$1:$Z$197</definedName>
    <definedName name="cons_data" localSheetId="1">[25]VA_CONSTANT!$A$1:$Z$197</definedName>
    <definedName name="cons_data" localSheetId="2">[25]VA_CONSTANT!$A$1:$Z$197</definedName>
    <definedName name="cons_data" localSheetId="6">[25]VA_CONSTANT!$A$1:$Z$197</definedName>
    <definedName name="cons_data" localSheetId="7">[27]VA_CONSTANT!$A$1:$Z$197</definedName>
    <definedName name="cons_data" localSheetId="8">[27]VA_CONSTANT!$A$1:$Z$197</definedName>
    <definedName name="cons_data" localSheetId="9">[27]VA_CONSTANT!$A$1:$Z$197</definedName>
    <definedName name="cons_data" localSheetId="10">[27]VA_CONSTANT!$A$1:$Z$197</definedName>
    <definedName name="cons_data" localSheetId="11">[26]VA_CONSTANT!$A$1:$Z$197</definedName>
    <definedName name="cons_data" localSheetId="12">[27]VA_CONSTANT!$A$1:$Z$197</definedName>
    <definedName name="cons_data" localSheetId="13">[26]VA_CONSTANT!$A$1:$Z$197</definedName>
    <definedName name="cons_data" localSheetId="14">[25]VA_CONSTANT!$A$1:$Z$197</definedName>
    <definedName name="cons_data" localSheetId="15">[27]VA_CONSTANT!$A$1:$Z$197</definedName>
    <definedName name="cons_data" localSheetId="16">[27]VA_CONSTANT!$A$1:$Z$197</definedName>
    <definedName name="cons_data" localSheetId="17">[27]VA_CONSTANT!$A$1:$Z$197</definedName>
    <definedName name="cons_data">[28]VA_CONSTANT!$A$1:$Z$197</definedName>
    <definedName name="_xlnm.Criteria" localSheetId="18">#REF!</definedName>
    <definedName name="_xlnm.Criteria" localSheetId="19">#REF!</definedName>
    <definedName name="_xlnm.Criteria" localSheetId="22">#REF!</definedName>
    <definedName name="_xlnm.Criteria" localSheetId="28">#REF!</definedName>
    <definedName name="_xlnm.Criteria" localSheetId="29">#REF!</definedName>
    <definedName name="_xlnm.Criteria" localSheetId="30">#REF!</definedName>
    <definedName name="_xlnm.Criteria" localSheetId="31">#REF!</definedName>
    <definedName name="_xlnm.Criteria" localSheetId="32">#REF!</definedName>
    <definedName name="_xlnm.Criteria" localSheetId="1">#REF!</definedName>
    <definedName name="_xlnm.Criteria" localSheetId="2">#REF!</definedName>
    <definedName name="_xlnm.Criteria" localSheetId="3">#REF!</definedName>
    <definedName name="_xlnm.Criteria" localSheetId="4">#REF!</definedName>
    <definedName name="_xlnm.Criteria" localSheetId="6">#REF!</definedName>
    <definedName name="_xlnm.Criteria" localSheetId="10">#REF!</definedName>
    <definedName name="_xlnm.Criteria" localSheetId="11">#REF!</definedName>
    <definedName name="_xlnm.Criteria" localSheetId="12">#REF!</definedName>
    <definedName name="_xlnm.Criteria" localSheetId="13">#REF!</definedName>
    <definedName name="_xlnm.Criteria" localSheetId="14">#REF!</definedName>
    <definedName name="_xlnm.Criteria" localSheetId="17">#REF!</definedName>
    <definedName name="_xlnm.Criteria">#REF!</definedName>
    <definedName name="cur_0" localSheetId="18">#REF!</definedName>
    <definedName name="cur_0" localSheetId="19">#REF!</definedName>
    <definedName name="cur_0" localSheetId="20">#REF!</definedName>
    <definedName name="cur_0" localSheetId="21">#REF!</definedName>
    <definedName name="cur_0" localSheetId="22">#REF!</definedName>
    <definedName name="cur_0" localSheetId="23">#REF!</definedName>
    <definedName name="cur_0" localSheetId="24">#REF!</definedName>
    <definedName name="cur_0" localSheetId="25">#REF!</definedName>
    <definedName name="cur_0" localSheetId="26">#REF!</definedName>
    <definedName name="cur_0" localSheetId="27">#REF!</definedName>
    <definedName name="cur_0" localSheetId="28">#REF!</definedName>
    <definedName name="cur_0" localSheetId="29">#REF!</definedName>
    <definedName name="cur_0" localSheetId="30">#REF!</definedName>
    <definedName name="cur_0" localSheetId="31">#REF!</definedName>
    <definedName name="cur_0" localSheetId="32">#REF!</definedName>
    <definedName name="cur_0" localSheetId="1">#REF!</definedName>
    <definedName name="cur_0" localSheetId="2">#REF!</definedName>
    <definedName name="cur_0" localSheetId="3">#REF!</definedName>
    <definedName name="cur_0" localSheetId="4">#REF!</definedName>
    <definedName name="cur_0" localSheetId="6">#REF!</definedName>
    <definedName name="cur_0" localSheetId="7">#REF!</definedName>
    <definedName name="cur_0" localSheetId="8">#REF!</definedName>
    <definedName name="cur_0" localSheetId="9">#REF!</definedName>
    <definedName name="cur_0" localSheetId="10">#REF!</definedName>
    <definedName name="cur_0" localSheetId="11">#REF!</definedName>
    <definedName name="cur_0" localSheetId="12">#REF!</definedName>
    <definedName name="cur_0" localSheetId="13">#REF!</definedName>
    <definedName name="cur_0" localSheetId="14">#REF!</definedName>
    <definedName name="cur_0" localSheetId="17">#REF!</definedName>
    <definedName name="cur_0">#REF!</definedName>
    <definedName name="cur_05" localSheetId="18">#REF!</definedName>
    <definedName name="cur_05" localSheetId="19">#REF!</definedName>
    <definedName name="cur_05" localSheetId="20">#REF!</definedName>
    <definedName name="cur_05" localSheetId="21">#REF!</definedName>
    <definedName name="cur_05" localSheetId="22">#REF!</definedName>
    <definedName name="cur_05" localSheetId="23">#REF!</definedName>
    <definedName name="cur_05" localSheetId="24">#REF!</definedName>
    <definedName name="cur_05" localSheetId="25">#REF!</definedName>
    <definedName name="cur_05" localSheetId="26">#REF!</definedName>
    <definedName name="cur_05" localSheetId="27">#REF!</definedName>
    <definedName name="cur_05" localSheetId="28">#REF!</definedName>
    <definedName name="cur_05" localSheetId="29">#REF!</definedName>
    <definedName name="cur_05" localSheetId="30">#REF!</definedName>
    <definedName name="cur_05" localSheetId="31">#REF!</definedName>
    <definedName name="cur_05" localSheetId="32">#REF!</definedName>
    <definedName name="cur_05" localSheetId="1">#REF!</definedName>
    <definedName name="cur_05" localSheetId="2">#REF!</definedName>
    <definedName name="cur_05" localSheetId="3">#REF!</definedName>
    <definedName name="cur_05" localSheetId="4">#REF!</definedName>
    <definedName name="cur_05" localSheetId="6">#REF!</definedName>
    <definedName name="cur_05" localSheetId="7">#REF!</definedName>
    <definedName name="cur_05" localSheetId="8">#REF!</definedName>
    <definedName name="cur_05" localSheetId="9">#REF!</definedName>
    <definedName name="cur_05" localSheetId="10">#REF!</definedName>
    <definedName name="cur_05" localSheetId="11">#REF!</definedName>
    <definedName name="cur_05" localSheetId="12">#REF!</definedName>
    <definedName name="cur_05" localSheetId="13">#REF!</definedName>
    <definedName name="cur_05" localSheetId="14">#REF!</definedName>
    <definedName name="cur_05" localSheetId="17">#REF!</definedName>
    <definedName name="cur_05">#REF!</definedName>
    <definedName name="cur_06" localSheetId="18">#REF!</definedName>
    <definedName name="cur_06" localSheetId="19">#REF!</definedName>
    <definedName name="cur_06" localSheetId="20">#REF!</definedName>
    <definedName name="cur_06" localSheetId="21">#REF!</definedName>
    <definedName name="cur_06" localSheetId="22">#REF!</definedName>
    <definedName name="cur_06" localSheetId="23">#REF!</definedName>
    <definedName name="cur_06" localSheetId="24">#REF!</definedName>
    <definedName name="cur_06" localSheetId="25">#REF!</definedName>
    <definedName name="cur_06" localSheetId="26">#REF!</definedName>
    <definedName name="cur_06" localSheetId="27">#REF!</definedName>
    <definedName name="cur_06" localSheetId="28">#REF!</definedName>
    <definedName name="cur_06" localSheetId="29">#REF!</definedName>
    <definedName name="cur_06" localSheetId="30">#REF!</definedName>
    <definedName name="cur_06" localSheetId="31">#REF!</definedName>
    <definedName name="cur_06" localSheetId="32">#REF!</definedName>
    <definedName name="cur_06" localSheetId="1">#REF!</definedName>
    <definedName name="cur_06" localSheetId="2">#REF!</definedName>
    <definedName name="cur_06" localSheetId="3">#REF!</definedName>
    <definedName name="cur_06" localSheetId="4">#REF!</definedName>
    <definedName name="cur_06" localSheetId="6">#REF!</definedName>
    <definedName name="cur_06" localSheetId="7">#REF!</definedName>
    <definedName name="cur_06" localSheetId="8">#REF!</definedName>
    <definedName name="cur_06" localSheetId="9">#REF!</definedName>
    <definedName name="cur_06" localSheetId="10">#REF!</definedName>
    <definedName name="cur_06" localSheetId="11">#REF!</definedName>
    <definedName name="cur_06" localSheetId="13">#REF!</definedName>
    <definedName name="cur_06" localSheetId="14">#REF!</definedName>
    <definedName name="cur_06" localSheetId="17">#REF!</definedName>
    <definedName name="cur_06">#REF!</definedName>
    <definedName name="cur_07" localSheetId="18">#REF!</definedName>
    <definedName name="cur_07" localSheetId="19">#REF!</definedName>
    <definedName name="cur_07" localSheetId="20">#REF!</definedName>
    <definedName name="cur_07" localSheetId="21">#REF!</definedName>
    <definedName name="cur_07" localSheetId="22">#REF!</definedName>
    <definedName name="cur_07" localSheetId="23">#REF!</definedName>
    <definedName name="cur_07" localSheetId="24">#REF!</definedName>
    <definedName name="cur_07" localSheetId="25">#REF!</definedName>
    <definedName name="cur_07" localSheetId="26">#REF!</definedName>
    <definedName name="cur_07" localSheetId="27">#REF!</definedName>
    <definedName name="cur_07" localSheetId="28">#REF!</definedName>
    <definedName name="cur_07" localSheetId="29">#REF!</definedName>
    <definedName name="cur_07" localSheetId="30">#REF!</definedName>
    <definedName name="cur_07" localSheetId="31">#REF!</definedName>
    <definedName name="cur_07" localSheetId="32">#REF!</definedName>
    <definedName name="cur_07" localSheetId="1">#REF!</definedName>
    <definedName name="cur_07" localSheetId="2">#REF!</definedName>
    <definedName name="cur_07" localSheetId="3">#REF!</definedName>
    <definedName name="cur_07" localSheetId="4">#REF!</definedName>
    <definedName name="cur_07" localSheetId="6">#REF!</definedName>
    <definedName name="cur_07" localSheetId="7">#REF!</definedName>
    <definedName name="cur_07" localSheetId="8">#REF!</definedName>
    <definedName name="cur_07" localSheetId="9">#REF!</definedName>
    <definedName name="cur_07" localSheetId="10">#REF!</definedName>
    <definedName name="cur_07" localSheetId="11">#REF!</definedName>
    <definedName name="cur_07" localSheetId="13">#REF!</definedName>
    <definedName name="cur_07" localSheetId="14">#REF!</definedName>
    <definedName name="cur_07" localSheetId="17">#REF!</definedName>
    <definedName name="cur_07">#REF!</definedName>
    <definedName name="cur_08" localSheetId="18">#REF!</definedName>
    <definedName name="cur_08" localSheetId="19">#REF!</definedName>
    <definedName name="cur_08" localSheetId="20">#REF!</definedName>
    <definedName name="cur_08" localSheetId="21">#REF!</definedName>
    <definedName name="cur_08" localSheetId="22">#REF!</definedName>
    <definedName name="cur_08" localSheetId="23">#REF!</definedName>
    <definedName name="cur_08" localSheetId="24">#REF!</definedName>
    <definedName name="cur_08" localSheetId="25">#REF!</definedName>
    <definedName name="cur_08" localSheetId="26">#REF!</definedName>
    <definedName name="cur_08" localSheetId="27">#REF!</definedName>
    <definedName name="cur_08" localSheetId="28">#REF!</definedName>
    <definedName name="cur_08" localSheetId="29">#REF!</definedName>
    <definedName name="cur_08" localSheetId="30">#REF!</definedName>
    <definedName name="cur_08" localSheetId="31">#REF!</definedName>
    <definedName name="cur_08" localSheetId="32">#REF!</definedName>
    <definedName name="cur_08" localSheetId="1">#REF!</definedName>
    <definedName name="cur_08" localSheetId="2">#REF!</definedName>
    <definedName name="cur_08" localSheetId="3">#REF!</definedName>
    <definedName name="cur_08" localSheetId="4">#REF!</definedName>
    <definedName name="cur_08" localSheetId="6">#REF!</definedName>
    <definedName name="cur_08" localSheetId="7">#REF!</definedName>
    <definedName name="cur_08" localSheetId="8">#REF!</definedName>
    <definedName name="cur_08" localSheetId="9">#REF!</definedName>
    <definedName name="cur_08" localSheetId="10">#REF!</definedName>
    <definedName name="cur_08" localSheetId="11">#REF!</definedName>
    <definedName name="cur_08" localSheetId="13">#REF!</definedName>
    <definedName name="cur_08" localSheetId="14">#REF!</definedName>
    <definedName name="cur_08" localSheetId="17">#REF!</definedName>
    <definedName name="cur_08">#REF!</definedName>
    <definedName name="cur_09" localSheetId="18">#REF!</definedName>
    <definedName name="cur_09" localSheetId="19">#REF!</definedName>
    <definedName name="cur_09" localSheetId="20">#REF!</definedName>
    <definedName name="cur_09" localSheetId="21">#REF!</definedName>
    <definedName name="cur_09" localSheetId="22">#REF!</definedName>
    <definedName name="cur_09" localSheetId="23">#REF!</definedName>
    <definedName name="cur_09" localSheetId="24">#REF!</definedName>
    <definedName name="cur_09" localSheetId="25">#REF!</definedName>
    <definedName name="cur_09" localSheetId="26">#REF!</definedName>
    <definedName name="cur_09" localSheetId="27">#REF!</definedName>
    <definedName name="cur_09" localSheetId="28">#REF!</definedName>
    <definedName name="cur_09" localSheetId="29">#REF!</definedName>
    <definedName name="cur_09" localSheetId="30">#REF!</definedName>
    <definedName name="cur_09" localSheetId="31">#REF!</definedName>
    <definedName name="cur_09" localSheetId="32">#REF!</definedName>
    <definedName name="cur_09" localSheetId="1">#REF!</definedName>
    <definedName name="cur_09" localSheetId="2">#REF!</definedName>
    <definedName name="cur_09" localSheetId="3">#REF!</definedName>
    <definedName name="cur_09" localSheetId="4">#REF!</definedName>
    <definedName name="cur_09" localSheetId="6">#REF!</definedName>
    <definedName name="cur_09" localSheetId="7">#REF!</definedName>
    <definedName name="cur_09" localSheetId="8">#REF!</definedName>
    <definedName name="cur_09" localSheetId="9">#REF!</definedName>
    <definedName name="cur_09" localSheetId="10">#REF!</definedName>
    <definedName name="cur_09" localSheetId="11">#REF!</definedName>
    <definedName name="cur_09" localSheetId="13">#REF!</definedName>
    <definedName name="cur_09" localSheetId="14">#REF!</definedName>
    <definedName name="cur_09" localSheetId="17">#REF!</definedName>
    <definedName name="cur_09">#REF!</definedName>
    <definedName name="cur_10" localSheetId="18">#REF!</definedName>
    <definedName name="cur_10" localSheetId="19">#REF!</definedName>
    <definedName name="cur_10" localSheetId="20">#REF!</definedName>
    <definedName name="cur_10" localSheetId="21">#REF!</definedName>
    <definedName name="cur_10" localSheetId="22">#REF!</definedName>
    <definedName name="cur_10" localSheetId="23">#REF!</definedName>
    <definedName name="cur_10" localSheetId="24">#REF!</definedName>
    <definedName name="cur_10" localSheetId="25">#REF!</definedName>
    <definedName name="cur_10" localSheetId="26">#REF!</definedName>
    <definedName name="cur_10" localSheetId="27">#REF!</definedName>
    <definedName name="cur_10" localSheetId="28">#REF!</definedName>
    <definedName name="cur_10" localSheetId="29">#REF!</definedName>
    <definedName name="cur_10" localSheetId="30">#REF!</definedName>
    <definedName name="cur_10" localSheetId="31">#REF!</definedName>
    <definedName name="cur_10" localSheetId="32">#REF!</definedName>
    <definedName name="cur_10" localSheetId="1">#REF!</definedName>
    <definedName name="cur_10" localSheetId="2">#REF!</definedName>
    <definedName name="cur_10" localSheetId="3">#REF!</definedName>
    <definedName name="cur_10" localSheetId="4">#REF!</definedName>
    <definedName name="cur_10" localSheetId="6">#REF!</definedName>
    <definedName name="cur_10" localSheetId="7">#REF!</definedName>
    <definedName name="cur_10" localSheetId="8">#REF!</definedName>
    <definedName name="cur_10" localSheetId="9">#REF!</definedName>
    <definedName name="cur_10" localSheetId="10">#REF!</definedName>
    <definedName name="cur_10" localSheetId="11">#REF!</definedName>
    <definedName name="cur_10" localSheetId="13">#REF!</definedName>
    <definedName name="cur_10" localSheetId="14">#REF!</definedName>
    <definedName name="cur_10" localSheetId="17">#REF!</definedName>
    <definedName name="cur_10">#REF!</definedName>
    <definedName name="cur_11" localSheetId="18">#REF!</definedName>
    <definedName name="cur_11" localSheetId="19">#REF!</definedName>
    <definedName name="cur_11" localSheetId="20">#REF!</definedName>
    <definedName name="cur_11" localSheetId="21">#REF!</definedName>
    <definedName name="cur_11" localSheetId="22">#REF!</definedName>
    <definedName name="cur_11" localSheetId="23">#REF!</definedName>
    <definedName name="cur_11" localSheetId="24">#REF!</definedName>
    <definedName name="cur_11" localSheetId="25">#REF!</definedName>
    <definedName name="cur_11" localSheetId="26">#REF!</definedName>
    <definedName name="cur_11" localSheetId="27">#REF!</definedName>
    <definedName name="cur_11" localSheetId="28">#REF!</definedName>
    <definedName name="cur_11" localSheetId="29">#REF!</definedName>
    <definedName name="cur_11" localSheetId="30">#REF!</definedName>
    <definedName name="cur_11" localSheetId="31">#REF!</definedName>
    <definedName name="cur_11" localSheetId="32">#REF!</definedName>
    <definedName name="cur_11" localSheetId="1">#REF!</definedName>
    <definedName name="cur_11" localSheetId="2">#REF!</definedName>
    <definedName name="cur_11" localSheetId="3">#REF!</definedName>
    <definedName name="cur_11" localSheetId="4">#REF!</definedName>
    <definedName name="cur_11" localSheetId="6">#REF!</definedName>
    <definedName name="cur_11" localSheetId="7">#REF!</definedName>
    <definedName name="cur_11" localSheetId="8">#REF!</definedName>
    <definedName name="cur_11" localSheetId="9">#REF!</definedName>
    <definedName name="cur_11" localSheetId="10">#REF!</definedName>
    <definedName name="cur_11" localSheetId="11">#REF!</definedName>
    <definedName name="cur_11" localSheetId="13">#REF!</definedName>
    <definedName name="cur_11" localSheetId="14">#REF!</definedName>
    <definedName name="cur_11" localSheetId="17">#REF!</definedName>
    <definedName name="cur_11">#REF!</definedName>
    <definedName name="cur_12p" localSheetId="18">#REF!</definedName>
    <definedName name="cur_12p" localSheetId="19">#REF!</definedName>
    <definedName name="cur_12p" localSheetId="20">#REF!</definedName>
    <definedName name="cur_12p" localSheetId="21">#REF!</definedName>
    <definedName name="cur_12p" localSheetId="22">#REF!</definedName>
    <definedName name="cur_12p" localSheetId="23">#REF!</definedName>
    <definedName name="cur_12p" localSheetId="24">#REF!</definedName>
    <definedName name="cur_12p" localSheetId="25">#REF!</definedName>
    <definedName name="cur_12p" localSheetId="26">#REF!</definedName>
    <definedName name="cur_12p" localSheetId="27">#REF!</definedName>
    <definedName name="cur_12p" localSheetId="28">#REF!</definedName>
    <definedName name="cur_12p" localSheetId="29">#REF!</definedName>
    <definedName name="cur_12p" localSheetId="30">#REF!</definedName>
    <definedName name="cur_12p" localSheetId="31">#REF!</definedName>
    <definedName name="cur_12p" localSheetId="32">#REF!</definedName>
    <definedName name="cur_12p" localSheetId="1">#REF!</definedName>
    <definedName name="cur_12p" localSheetId="2">#REF!</definedName>
    <definedName name="cur_12p" localSheetId="3">#REF!</definedName>
    <definedName name="cur_12p" localSheetId="4">#REF!</definedName>
    <definedName name="cur_12p" localSheetId="6">#REF!</definedName>
    <definedName name="cur_12p" localSheetId="7">#REF!</definedName>
    <definedName name="cur_12p" localSheetId="8">#REF!</definedName>
    <definedName name="cur_12p" localSheetId="9">#REF!</definedName>
    <definedName name="cur_12p" localSheetId="10">#REF!</definedName>
    <definedName name="cur_12p" localSheetId="11">#REF!</definedName>
    <definedName name="cur_12p" localSheetId="13">#REF!</definedName>
    <definedName name="cur_12p" localSheetId="14">#REF!</definedName>
    <definedName name="cur_12p" localSheetId="17">#REF!</definedName>
    <definedName name="cur_12p">#REF!</definedName>
    <definedName name="cur_13p" localSheetId="18">#REF!</definedName>
    <definedName name="cur_13p" localSheetId="19">#REF!</definedName>
    <definedName name="cur_13p" localSheetId="22">#REF!</definedName>
    <definedName name="cur_13p" localSheetId="28">#REF!</definedName>
    <definedName name="cur_13p" localSheetId="29">#REF!</definedName>
    <definedName name="cur_13p" localSheetId="30">#REF!</definedName>
    <definedName name="cur_13p" localSheetId="31">#REF!</definedName>
    <definedName name="cur_13p" localSheetId="32">#REF!</definedName>
    <definedName name="cur_13p" localSheetId="1">#REF!</definedName>
    <definedName name="cur_13p" localSheetId="2">#REF!</definedName>
    <definedName name="cur_13p" localSheetId="3">#REF!</definedName>
    <definedName name="cur_13p" localSheetId="4">#REF!</definedName>
    <definedName name="cur_13p" localSheetId="6">#REF!</definedName>
    <definedName name="cur_13p" localSheetId="10">#REF!</definedName>
    <definedName name="cur_13p" localSheetId="11">#REF!</definedName>
    <definedName name="cur_13p" localSheetId="13">#REF!</definedName>
    <definedName name="cur_13p" localSheetId="14">#REF!</definedName>
    <definedName name="cur_13p" localSheetId="17">#REF!</definedName>
    <definedName name="cur_13p">#REF!</definedName>
    <definedName name="cur_14p" localSheetId="18">#REF!</definedName>
    <definedName name="cur_14p" localSheetId="19">#REF!</definedName>
    <definedName name="cur_14p" localSheetId="22">#REF!</definedName>
    <definedName name="cur_14p" localSheetId="28">#REF!</definedName>
    <definedName name="cur_14p" localSheetId="29">#REF!</definedName>
    <definedName name="cur_14p" localSheetId="30">#REF!</definedName>
    <definedName name="cur_14p" localSheetId="31">#REF!</definedName>
    <definedName name="cur_14p" localSheetId="32">#REF!</definedName>
    <definedName name="cur_14p" localSheetId="1">#REF!</definedName>
    <definedName name="cur_14p" localSheetId="2">#REF!</definedName>
    <definedName name="cur_14p" localSheetId="3">#REF!</definedName>
    <definedName name="cur_14p" localSheetId="4">#REF!</definedName>
    <definedName name="cur_14p" localSheetId="6">#REF!</definedName>
    <definedName name="cur_14p" localSheetId="10">#REF!</definedName>
    <definedName name="cur_14p" localSheetId="11">#REF!</definedName>
    <definedName name="cur_14p" localSheetId="13">#REF!</definedName>
    <definedName name="cur_14p" localSheetId="14">#REF!</definedName>
    <definedName name="cur_14p" localSheetId="17">#REF!</definedName>
    <definedName name="cur_14p">#REF!</definedName>
    <definedName name="cur_2013p" localSheetId="18">#REF!</definedName>
    <definedName name="cur_2013p" localSheetId="19">#REF!</definedName>
    <definedName name="cur_2013p" localSheetId="20">#REF!</definedName>
    <definedName name="cur_2013p" localSheetId="21">#REF!</definedName>
    <definedName name="cur_2013p" localSheetId="22">#REF!</definedName>
    <definedName name="cur_2013p" localSheetId="23">#REF!</definedName>
    <definedName name="cur_2013p" localSheetId="24">#REF!</definedName>
    <definedName name="cur_2013p" localSheetId="25">#REF!</definedName>
    <definedName name="cur_2013p" localSheetId="26">#REF!</definedName>
    <definedName name="cur_2013p" localSheetId="27">#REF!</definedName>
    <definedName name="cur_2013p" localSheetId="28">#REF!</definedName>
    <definedName name="cur_2013p" localSheetId="29">#REF!</definedName>
    <definedName name="cur_2013p" localSheetId="30">#REF!</definedName>
    <definedName name="cur_2013p" localSheetId="31">#REF!</definedName>
    <definedName name="cur_2013p" localSheetId="32">#REF!</definedName>
    <definedName name="cur_2013p" localSheetId="1">#REF!</definedName>
    <definedName name="cur_2013p" localSheetId="2">#REF!</definedName>
    <definedName name="cur_2013p" localSheetId="3">#REF!</definedName>
    <definedName name="cur_2013p" localSheetId="4">#REF!</definedName>
    <definedName name="cur_2013p" localSheetId="6">#REF!</definedName>
    <definedName name="cur_2013p" localSheetId="7">#REF!</definedName>
    <definedName name="cur_2013p" localSheetId="8">#REF!</definedName>
    <definedName name="cur_2013p" localSheetId="9">#REF!</definedName>
    <definedName name="cur_2013p" localSheetId="10">#REF!</definedName>
    <definedName name="cur_2013p" localSheetId="11">#REF!</definedName>
    <definedName name="cur_2013p" localSheetId="13">#REF!</definedName>
    <definedName name="cur_2013p" localSheetId="14">#REF!</definedName>
    <definedName name="cur_2013p" localSheetId="17">#REF!</definedName>
    <definedName name="cur_2013p">#REF!</definedName>
    <definedName name="cur_45" localSheetId="18">#REF!</definedName>
    <definedName name="cur_45" localSheetId="19">#REF!</definedName>
    <definedName name="cur_45" localSheetId="20">#REF!</definedName>
    <definedName name="cur_45" localSheetId="21">#REF!</definedName>
    <definedName name="cur_45" localSheetId="22">#REF!</definedName>
    <definedName name="cur_45" localSheetId="23">#REF!</definedName>
    <definedName name="cur_45" localSheetId="24">#REF!</definedName>
    <definedName name="cur_45" localSheetId="25">#REF!</definedName>
    <definedName name="cur_45" localSheetId="26">#REF!</definedName>
    <definedName name="cur_45" localSheetId="27">#REF!</definedName>
    <definedName name="cur_45" localSheetId="28">#REF!</definedName>
    <definedName name="cur_45" localSheetId="29">#REF!</definedName>
    <definedName name="cur_45" localSheetId="30">#REF!</definedName>
    <definedName name="cur_45" localSheetId="31">#REF!</definedName>
    <definedName name="cur_45" localSheetId="32">#REF!</definedName>
    <definedName name="cur_45" localSheetId="1">#REF!</definedName>
    <definedName name="cur_45" localSheetId="2">#REF!</definedName>
    <definedName name="cur_45" localSheetId="3">#REF!</definedName>
    <definedName name="cur_45" localSheetId="4">#REF!</definedName>
    <definedName name="cur_45" localSheetId="6">#REF!</definedName>
    <definedName name="cur_45" localSheetId="7">#REF!</definedName>
    <definedName name="cur_45" localSheetId="8">#REF!</definedName>
    <definedName name="cur_45" localSheetId="9">#REF!</definedName>
    <definedName name="cur_45" localSheetId="10">#REF!</definedName>
    <definedName name="cur_45" localSheetId="11">#REF!</definedName>
    <definedName name="cur_45" localSheetId="13">#REF!</definedName>
    <definedName name="cur_45" localSheetId="14">#REF!</definedName>
    <definedName name="cur_45" localSheetId="17">#REF!</definedName>
    <definedName name="cur_45">#REF!</definedName>
    <definedName name="cur_52369" localSheetId="18">#REF!</definedName>
    <definedName name="cur_52369" localSheetId="19">#REF!</definedName>
    <definedName name="cur_52369" localSheetId="20">#REF!</definedName>
    <definedName name="cur_52369" localSheetId="21">#REF!</definedName>
    <definedName name="cur_52369" localSheetId="22">#REF!</definedName>
    <definedName name="cur_52369" localSheetId="23">#REF!</definedName>
    <definedName name="cur_52369" localSheetId="24">#REF!</definedName>
    <definedName name="cur_52369" localSheetId="25">#REF!</definedName>
    <definedName name="cur_52369" localSheetId="26">#REF!</definedName>
    <definedName name="cur_52369" localSheetId="27">#REF!</definedName>
    <definedName name="cur_52369" localSheetId="28">#REF!</definedName>
    <definedName name="cur_52369" localSheetId="29">#REF!</definedName>
    <definedName name="cur_52369" localSheetId="30">#REF!</definedName>
    <definedName name="cur_52369" localSheetId="31">#REF!</definedName>
    <definedName name="cur_52369" localSheetId="32">#REF!</definedName>
    <definedName name="cur_52369" localSheetId="1">#REF!</definedName>
    <definedName name="cur_52369" localSheetId="2">#REF!</definedName>
    <definedName name="cur_52369" localSheetId="3">#REF!</definedName>
    <definedName name="cur_52369" localSheetId="4">#REF!</definedName>
    <definedName name="cur_52369" localSheetId="6">#REF!</definedName>
    <definedName name="cur_52369" localSheetId="7">#REF!</definedName>
    <definedName name="cur_52369" localSheetId="8">#REF!</definedName>
    <definedName name="cur_52369" localSheetId="9">#REF!</definedName>
    <definedName name="cur_52369" localSheetId="10">#REF!</definedName>
    <definedName name="cur_52369" localSheetId="11">#REF!</definedName>
    <definedName name="cur_52369" localSheetId="13">#REF!</definedName>
    <definedName name="cur_52369" localSheetId="14">#REF!</definedName>
    <definedName name="cur_52369" localSheetId="17">#REF!</definedName>
    <definedName name="cur_52369">#REF!</definedName>
    <definedName name="curr13" localSheetId="18">#REF!</definedName>
    <definedName name="curr13" localSheetId="19">#REF!</definedName>
    <definedName name="curr13" localSheetId="22">#REF!</definedName>
    <definedName name="curr13" localSheetId="28">#REF!</definedName>
    <definedName name="curr13" localSheetId="29">#REF!</definedName>
    <definedName name="curr13" localSheetId="30">#REF!</definedName>
    <definedName name="curr13" localSheetId="31">#REF!</definedName>
    <definedName name="curr13" localSheetId="32">#REF!</definedName>
    <definedName name="curr13" localSheetId="1">#REF!</definedName>
    <definedName name="curr13" localSheetId="2">#REF!</definedName>
    <definedName name="curr13" localSheetId="3">#REF!</definedName>
    <definedName name="curr13" localSheetId="4">#REF!</definedName>
    <definedName name="curr13" localSheetId="6">#REF!</definedName>
    <definedName name="curr13" localSheetId="10">#REF!</definedName>
    <definedName name="curr13" localSheetId="11">#REF!</definedName>
    <definedName name="curr13" localSheetId="13">#REF!</definedName>
    <definedName name="curr13" localSheetId="14">#REF!</definedName>
    <definedName name="curr13" localSheetId="17">#REF!</definedName>
    <definedName name="curr13">#REF!</definedName>
    <definedName name="cvxc" localSheetId="18" hidden="1">#REF!</definedName>
    <definedName name="cvxc" localSheetId="19" hidden="1">#REF!</definedName>
    <definedName name="cvxc" localSheetId="22" hidden="1">#REF!</definedName>
    <definedName name="cvxc" localSheetId="28" hidden="1">#REF!</definedName>
    <definedName name="cvxc" localSheetId="29" hidden="1">#REF!</definedName>
    <definedName name="cvxc" localSheetId="30" hidden="1">#REF!</definedName>
    <definedName name="cvxc" localSheetId="31" hidden="1">#REF!</definedName>
    <definedName name="cvxc" localSheetId="32" hidden="1">#REF!</definedName>
    <definedName name="cvxc" localSheetId="1" hidden="1">#REF!</definedName>
    <definedName name="cvxc" localSheetId="2" hidden="1">#REF!</definedName>
    <definedName name="cvxc" localSheetId="3" hidden="1">#REF!</definedName>
    <definedName name="cvxc" localSheetId="4" hidden="1">#REF!</definedName>
    <definedName name="cvxc" localSheetId="6" hidden="1">#REF!</definedName>
    <definedName name="cvxc" localSheetId="10" hidden="1">#REF!</definedName>
    <definedName name="cvxc" localSheetId="11" hidden="1">#REF!</definedName>
    <definedName name="cvxc" localSheetId="13" hidden="1">#REF!</definedName>
    <definedName name="cvxc" localSheetId="14" hidden="1">#REF!</definedName>
    <definedName name="cvxc" localSheetId="17" hidden="1">#REF!</definedName>
    <definedName name="cvxc" hidden="1">#REF!</definedName>
    <definedName name="cx" localSheetId="18">#REF!</definedName>
    <definedName name="cx" localSheetId="19">#REF!</definedName>
    <definedName name="cx" localSheetId="22">#REF!</definedName>
    <definedName name="cx" localSheetId="28">#REF!</definedName>
    <definedName name="cx" localSheetId="29">#REF!</definedName>
    <definedName name="cx" localSheetId="30">#REF!</definedName>
    <definedName name="cx" localSheetId="31">#REF!</definedName>
    <definedName name="cx" localSheetId="32">#REF!</definedName>
    <definedName name="cx" localSheetId="1">#REF!</definedName>
    <definedName name="cx" localSheetId="2">#REF!</definedName>
    <definedName name="cx" localSheetId="3">#REF!</definedName>
    <definedName name="cx" localSheetId="4">#REF!</definedName>
    <definedName name="cx" localSheetId="6">#REF!</definedName>
    <definedName name="cx" localSheetId="10">#REF!</definedName>
    <definedName name="cx" localSheetId="11">#REF!</definedName>
    <definedName name="cx" localSheetId="13">#REF!</definedName>
    <definedName name="cx" localSheetId="14">#REF!</definedName>
    <definedName name="cx" localSheetId="17">#REF!</definedName>
    <definedName name="cx">#REF!</definedName>
    <definedName name="CY_1225" localSheetId="18">#REF!</definedName>
    <definedName name="CY_1225" localSheetId="19">#REF!</definedName>
    <definedName name="CY_1225" localSheetId="22">#REF!</definedName>
    <definedName name="CY_1225" localSheetId="28">#REF!</definedName>
    <definedName name="CY_1225" localSheetId="29">#REF!</definedName>
    <definedName name="CY_1225" localSheetId="30">#REF!</definedName>
    <definedName name="CY_1225" localSheetId="31">#REF!</definedName>
    <definedName name="CY_1225" localSheetId="32">#REF!</definedName>
    <definedName name="CY_1225" localSheetId="1">#REF!</definedName>
    <definedName name="CY_1225" localSheetId="2">#REF!</definedName>
    <definedName name="CY_1225" localSheetId="3">#REF!</definedName>
    <definedName name="CY_1225" localSheetId="4">#REF!</definedName>
    <definedName name="CY_1225" localSheetId="6">#REF!</definedName>
    <definedName name="CY_1225" localSheetId="10">#REF!</definedName>
    <definedName name="CY_1225" localSheetId="11">#REF!</definedName>
    <definedName name="CY_1225" localSheetId="13">#REF!</definedName>
    <definedName name="CY_1225" localSheetId="14">#REF!</definedName>
    <definedName name="CY_1225" localSheetId="17">#REF!</definedName>
    <definedName name="CY_1225">#REF!</definedName>
    <definedName name="d" localSheetId="18">#REF!</definedName>
    <definedName name="d" localSheetId="19">#REF!</definedName>
    <definedName name="d" localSheetId="20">#REF!</definedName>
    <definedName name="d" localSheetId="21">#REF!</definedName>
    <definedName name="d" localSheetId="22">#REF!</definedName>
    <definedName name="d" localSheetId="23">#REF!</definedName>
    <definedName name="d" localSheetId="24">#REF!</definedName>
    <definedName name="d" localSheetId="25">#REF!</definedName>
    <definedName name="d" localSheetId="26">#REF!</definedName>
    <definedName name="d" localSheetId="27">#REF!</definedName>
    <definedName name="d" localSheetId="28">#REF!</definedName>
    <definedName name="d" localSheetId="29">#REF!</definedName>
    <definedName name="d" localSheetId="30">#REF!</definedName>
    <definedName name="d" localSheetId="31">#REF!</definedName>
    <definedName name="d" localSheetId="32">#REF!</definedName>
    <definedName name="d" localSheetId="1">#REF!</definedName>
    <definedName name="d" localSheetId="2">#REF!</definedName>
    <definedName name="d" localSheetId="3">#REF!</definedName>
    <definedName name="d" localSheetId="4">#REF!</definedName>
    <definedName name="d" localSheetId="6">#REF!</definedName>
    <definedName name="d" localSheetId="7">#REF!</definedName>
    <definedName name="d" localSheetId="8">#REF!</definedName>
    <definedName name="d" localSheetId="9">#REF!</definedName>
    <definedName name="d" localSheetId="10">#REF!</definedName>
    <definedName name="d" localSheetId="11">#REF!</definedName>
    <definedName name="d" localSheetId="13">#REF!</definedName>
    <definedName name="d" localSheetId="14">#REF!</definedName>
    <definedName name="d" localSheetId="17">#REF!</definedName>
    <definedName name="d">#REF!</definedName>
    <definedName name="dasdasd" localSheetId="18">#REF!</definedName>
    <definedName name="dasdasd" localSheetId="19">#REF!</definedName>
    <definedName name="dasdasd" localSheetId="20">#REF!</definedName>
    <definedName name="dasdasd" localSheetId="21">#REF!</definedName>
    <definedName name="dasdasd" localSheetId="22">#REF!</definedName>
    <definedName name="dasdasd" localSheetId="23">#REF!</definedName>
    <definedName name="dasdasd" localSheetId="24">#REF!</definedName>
    <definedName name="dasdasd" localSheetId="25">#REF!</definedName>
    <definedName name="dasdasd" localSheetId="26">#REF!</definedName>
    <definedName name="dasdasd" localSheetId="27">#REF!</definedName>
    <definedName name="dasdasd" localSheetId="28">#REF!</definedName>
    <definedName name="dasdasd" localSheetId="29">#REF!</definedName>
    <definedName name="dasdasd" localSheetId="30">#REF!</definedName>
    <definedName name="dasdasd" localSheetId="31">#REF!</definedName>
    <definedName name="dasdasd" localSheetId="32">#REF!</definedName>
    <definedName name="dasdasd" localSheetId="1">#REF!</definedName>
    <definedName name="dasdasd" localSheetId="2">#REF!</definedName>
    <definedName name="dasdasd" localSheetId="3">#REF!</definedName>
    <definedName name="dasdasd" localSheetId="4">#REF!</definedName>
    <definedName name="dasdasd" localSheetId="6">#REF!</definedName>
    <definedName name="dasdasd" localSheetId="7">#REF!</definedName>
    <definedName name="dasdasd" localSheetId="8">#REF!</definedName>
    <definedName name="dasdasd" localSheetId="9">#REF!</definedName>
    <definedName name="dasdasd" localSheetId="10">#REF!</definedName>
    <definedName name="dasdasd" localSheetId="11">#REF!</definedName>
    <definedName name="dasdasd" localSheetId="13">#REF!</definedName>
    <definedName name="dasdasd" localSheetId="14">#REF!</definedName>
    <definedName name="dasdasd" localSheetId="17">#REF!</definedName>
    <definedName name="dasdasd">#REF!</definedName>
    <definedName name="dd" localSheetId="18" hidden="1">#REF!</definedName>
    <definedName name="dd" localSheetId="19" hidden="1">#REF!</definedName>
    <definedName name="dd" localSheetId="22" hidden="1">#REF!</definedName>
    <definedName name="dd" localSheetId="28" hidden="1">#REF!</definedName>
    <definedName name="dd" localSheetId="29" hidden="1">#REF!</definedName>
    <definedName name="dd" localSheetId="30" hidden="1">#REF!</definedName>
    <definedName name="dd" localSheetId="31" hidden="1">#REF!</definedName>
    <definedName name="dd" localSheetId="32" hidden="1">#REF!</definedName>
    <definedName name="dd" localSheetId="1" hidden="1">#REF!</definedName>
    <definedName name="dd" localSheetId="2" hidden="1">#REF!</definedName>
    <definedName name="dd" localSheetId="3" hidden="1">#REF!</definedName>
    <definedName name="dd" localSheetId="4" hidden="1">#REF!</definedName>
    <definedName name="dd" localSheetId="6" hidden="1">#REF!</definedName>
    <definedName name="dd" localSheetId="10" hidden="1">#REF!</definedName>
    <definedName name="dd" localSheetId="11" hidden="1">#REF!</definedName>
    <definedName name="dd" localSheetId="13" hidden="1">#REF!</definedName>
    <definedName name="dd" localSheetId="14" hidden="1">#REF!</definedName>
    <definedName name="dd" localSheetId="17" hidden="1">#REF!</definedName>
    <definedName name="dd" hidden="1">#REF!</definedName>
    <definedName name="ddd" localSheetId="18">#REF!</definedName>
    <definedName name="ddd" localSheetId="19">#REF!</definedName>
    <definedName name="ddd" localSheetId="20">#REF!</definedName>
    <definedName name="ddd" localSheetId="21">#REF!</definedName>
    <definedName name="ddd" localSheetId="22">#REF!</definedName>
    <definedName name="ddd" localSheetId="23">#REF!</definedName>
    <definedName name="ddd" localSheetId="24">#REF!</definedName>
    <definedName name="ddd" localSheetId="25">#REF!</definedName>
    <definedName name="ddd" localSheetId="26">#REF!</definedName>
    <definedName name="ddd" localSheetId="27">#REF!</definedName>
    <definedName name="ddd" localSheetId="28">#REF!</definedName>
    <definedName name="ddd" localSheetId="29">#REF!</definedName>
    <definedName name="ddd" localSheetId="30">#REF!</definedName>
    <definedName name="ddd" localSheetId="31">#REF!</definedName>
    <definedName name="ddd" localSheetId="32">#REF!</definedName>
    <definedName name="ddd" localSheetId="1">#REF!</definedName>
    <definedName name="ddd" localSheetId="2">#REF!</definedName>
    <definedName name="ddd" localSheetId="3">#REF!</definedName>
    <definedName name="ddd" localSheetId="4">#REF!</definedName>
    <definedName name="ddd" localSheetId="6">#REF!</definedName>
    <definedName name="ddd" localSheetId="7">#REF!</definedName>
    <definedName name="ddd" localSheetId="8">#REF!</definedName>
    <definedName name="ddd" localSheetId="9">#REF!</definedName>
    <definedName name="ddd" localSheetId="10">#REF!</definedName>
    <definedName name="ddd" localSheetId="11">#REF!</definedName>
    <definedName name="ddd" localSheetId="13">#REF!</definedName>
    <definedName name="ddd" localSheetId="14">#REF!</definedName>
    <definedName name="ddd" localSheetId="17">#REF!</definedName>
    <definedName name="ddd">#REF!</definedName>
    <definedName name="dddfrt" localSheetId="18">#REF!</definedName>
    <definedName name="dddfrt" localSheetId="19">#REF!</definedName>
    <definedName name="dddfrt" localSheetId="22">#REF!</definedName>
    <definedName name="dddfrt" localSheetId="28">#REF!</definedName>
    <definedName name="dddfrt" localSheetId="29">#REF!</definedName>
    <definedName name="dddfrt" localSheetId="30">#REF!</definedName>
    <definedName name="dddfrt" localSheetId="31">#REF!</definedName>
    <definedName name="dddfrt" localSheetId="32">#REF!</definedName>
    <definedName name="dddfrt" localSheetId="1">#REF!</definedName>
    <definedName name="dddfrt" localSheetId="2">#REF!</definedName>
    <definedName name="dddfrt" localSheetId="3">#REF!</definedName>
    <definedName name="dddfrt" localSheetId="4">#REF!</definedName>
    <definedName name="dddfrt" localSheetId="6">#REF!</definedName>
    <definedName name="dddfrt" localSheetId="10">#REF!</definedName>
    <definedName name="dddfrt" localSheetId="11">#REF!</definedName>
    <definedName name="dddfrt" localSheetId="13">#REF!</definedName>
    <definedName name="dddfrt" localSheetId="14">#REF!</definedName>
    <definedName name="dddfrt" localSheetId="17">#REF!</definedName>
    <definedName name="dddfrt">#REF!</definedName>
    <definedName name="ddds" localSheetId="18">#REF!</definedName>
    <definedName name="ddds" localSheetId="19">#REF!</definedName>
    <definedName name="ddds" localSheetId="22">#REF!</definedName>
    <definedName name="ddds" localSheetId="28">#REF!</definedName>
    <definedName name="ddds" localSheetId="29">#REF!</definedName>
    <definedName name="ddds" localSheetId="30">#REF!</definedName>
    <definedName name="ddds" localSheetId="31">#REF!</definedName>
    <definedName name="ddds" localSheetId="32">#REF!</definedName>
    <definedName name="ddds" localSheetId="1">#REF!</definedName>
    <definedName name="ddds" localSheetId="2">#REF!</definedName>
    <definedName name="ddds" localSheetId="3">#REF!</definedName>
    <definedName name="ddds" localSheetId="4">#REF!</definedName>
    <definedName name="ddds" localSheetId="6">#REF!</definedName>
    <definedName name="ddds" localSheetId="10">#REF!</definedName>
    <definedName name="ddds" localSheetId="11">#REF!</definedName>
    <definedName name="ddds" localSheetId="13">#REF!</definedName>
    <definedName name="ddds" localSheetId="14">#REF!</definedName>
    <definedName name="ddds" localSheetId="17">#REF!</definedName>
    <definedName name="ddds">#REF!</definedName>
    <definedName name="dfcsz" localSheetId="18" hidden="1">'[13]4.9'!#REF!</definedName>
    <definedName name="dfcsz" localSheetId="19" hidden="1">'[13]4.9'!#REF!</definedName>
    <definedName name="dfcsz" localSheetId="22" hidden="1">'[13]4.9'!#REF!</definedName>
    <definedName name="dfcsz" localSheetId="28" hidden="1">'[13]4.9'!#REF!</definedName>
    <definedName name="dfcsz" localSheetId="29" hidden="1">'[13]4.9'!#REF!</definedName>
    <definedName name="dfcsz" localSheetId="30" hidden="1">'[13]4.9'!#REF!</definedName>
    <definedName name="dfcsz" localSheetId="31" hidden="1">'[13]4.9'!#REF!</definedName>
    <definedName name="dfcsz" localSheetId="32" hidden="1">'[13]4.9'!#REF!</definedName>
    <definedName name="dfcsz" localSheetId="1" hidden="1">'[13]4.9'!#REF!</definedName>
    <definedName name="dfcsz" localSheetId="2" hidden="1">'[13]4.9'!#REF!</definedName>
    <definedName name="dfcsz" localSheetId="3" hidden="1">'[13]4.9'!#REF!</definedName>
    <definedName name="dfcsz" localSheetId="4" hidden="1">'[13]4.9'!#REF!</definedName>
    <definedName name="dfcsz" localSheetId="6" hidden="1">'[13]4.9'!#REF!</definedName>
    <definedName name="dfcsz" localSheetId="7" hidden="1">'[15]4.9'!#REF!</definedName>
    <definedName name="dfcsz" localSheetId="8" hidden="1">'[15]4.9'!#REF!</definedName>
    <definedName name="dfcsz" localSheetId="9" hidden="1">'[15]4.9'!#REF!</definedName>
    <definedName name="dfcsz" localSheetId="10" hidden="1">'[15]4.9'!#REF!</definedName>
    <definedName name="dfcsz" localSheetId="11" hidden="1">'[13]4.9'!#REF!</definedName>
    <definedName name="dfcsz" localSheetId="12" hidden="1">'[15]4.9'!#REF!</definedName>
    <definedName name="dfcsz" localSheetId="13" hidden="1">'[13]4.9'!#REF!</definedName>
    <definedName name="dfcsz" localSheetId="14" hidden="1">'[13]4.9'!#REF!</definedName>
    <definedName name="dfcsz" localSheetId="15" hidden="1">'[15]4.9'!#REF!</definedName>
    <definedName name="dfcsz" localSheetId="16" hidden="1">'[15]4.9'!#REF!</definedName>
    <definedName name="dfcsz" localSheetId="17" hidden="1">'[15]4.9'!#REF!</definedName>
    <definedName name="dfcsz" hidden="1">'[13]4.9'!#REF!</definedName>
    <definedName name="dfd" localSheetId="18" hidden="1">'[13]4.9'!#REF!</definedName>
    <definedName name="dfd" localSheetId="19" hidden="1">'[13]4.9'!#REF!</definedName>
    <definedName name="dfd" localSheetId="22" hidden="1">'[13]4.9'!#REF!</definedName>
    <definedName name="dfd" localSheetId="28" hidden="1">'[13]4.9'!#REF!</definedName>
    <definedName name="dfd" localSheetId="29" hidden="1">'[13]4.9'!#REF!</definedName>
    <definedName name="dfd" localSheetId="30" hidden="1">'[13]4.9'!#REF!</definedName>
    <definedName name="dfd" localSheetId="31" hidden="1">'[13]4.9'!#REF!</definedName>
    <definedName name="dfd" localSheetId="32" hidden="1">'[13]4.9'!#REF!</definedName>
    <definedName name="dfd" localSheetId="1" hidden="1">'[13]4.9'!#REF!</definedName>
    <definedName name="dfd" localSheetId="2" hidden="1">'[13]4.9'!#REF!</definedName>
    <definedName name="dfd" localSheetId="3" hidden="1">'[13]4.9'!#REF!</definedName>
    <definedName name="dfd" localSheetId="4" hidden="1">'[13]4.9'!#REF!</definedName>
    <definedName name="dfd" localSheetId="6" hidden="1">'[13]4.9'!#REF!</definedName>
    <definedName name="dfd" localSheetId="7" hidden="1">'[15]4.9'!#REF!</definedName>
    <definedName name="dfd" localSheetId="8" hidden="1">'[15]4.9'!#REF!</definedName>
    <definedName name="dfd" localSheetId="9" hidden="1">'[15]4.9'!#REF!</definedName>
    <definedName name="dfd" localSheetId="10" hidden="1">'[15]4.9'!#REF!</definedName>
    <definedName name="dfd" localSheetId="11" hidden="1">'[13]4.9'!#REF!</definedName>
    <definedName name="dfd" localSheetId="12" hidden="1">'[15]4.9'!#REF!</definedName>
    <definedName name="dfd" localSheetId="13" hidden="1">'[13]4.9'!#REF!</definedName>
    <definedName name="dfd" localSheetId="14" hidden="1">'[13]4.9'!#REF!</definedName>
    <definedName name="dfd" localSheetId="15" hidden="1">'[15]4.9'!#REF!</definedName>
    <definedName name="dfd" localSheetId="16" hidden="1">'[15]4.9'!#REF!</definedName>
    <definedName name="dfd" localSheetId="17" hidden="1">'[15]4.9'!#REF!</definedName>
    <definedName name="dfd" hidden="1">'[13]4.9'!#REF!</definedName>
    <definedName name="dfdfvz" localSheetId="18">#REF!</definedName>
    <definedName name="dfdfvz" localSheetId="19">#REF!</definedName>
    <definedName name="dfdfvz" localSheetId="22">#REF!</definedName>
    <definedName name="dfdfvz" localSheetId="28">#REF!</definedName>
    <definedName name="dfdfvz" localSheetId="29">#REF!</definedName>
    <definedName name="dfdfvz" localSheetId="30">#REF!</definedName>
    <definedName name="dfdfvz" localSheetId="31">#REF!</definedName>
    <definedName name="dfdfvz" localSheetId="32">#REF!</definedName>
    <definedName name="dfdfvz" localSheetId="1">#REF!</definedName>
    <definedName name="dfdfvz" localSheetId="2">#REF!</definedName>
    <definedName name="dfdfvz" localSheetId="3">#REF!</definedName>
    <definedName name="dfdfvz" localSheetId="4">#REF!</definedName>
    <definedName name="dfdfvz" localSheetId="6">#REF!</definedName>
    <definedName name="dfdfvz" localSheetId="10">#REF!</definedName>
    <definedName name="dfdfvz" localSheetId="11">#REF!</definedName>
    <definedName name="dfdfvz" localSheetId="12">#REF!</definedName>
    <definedName name="dfdfvz" localSheetId="13">#REF!</definedName>
    <definedName name="dfdfvz" localSheetId="14">#REF!</definedName>
    <definedName name="dfdfvz" localSheetId="17">#REF!</definedName>
    <definedName name="dfdfvz">#REF!</definedName>
    <definedName name="dfdxv" localSheetId="18">#REF!</definedName>
    <definedName name="dfdxv" localSheetId="19">#REF!</definedName>
    <definedName name="dfdxv" localSheetId="22">#REF!</definedName>
    <definedName name="dfdxv" localSheetId="28">#REF!</definedName>
    <definedName name="dfdxv" localSheetId="29">#REF!</definedName>
    <definedName name="dfdxv" localSheetId="30">#REF!</definedName>
    <definedName name="dfdxv" localSheetId="31">#REF!</definedName>
    <definedName name="dfdxv" localSheetId="32">#REF!</definedName>
    <definedName name="dfdxv" localSheetId="1">#REF!</definedName>
    <definedName name="dfdxv" localSheetId="2">#REF!</definedName>
    <definedName name="dfdxv" localSheetId="3">#REF!</definedName>
    <definedName name="dfdxv" localSheetId="4">#REF!</definedName>
    <definedName name="dfdxv" localSheetId="6">#REF!</definedName>
    <definedName name="dfdxv" localSheetId="10">#REF!</definedName>
    <definedName name="dfdxv" localSheetId="11">#REF!</definedName>
    <definedName name="dfdxv" localSheetId="12">#REF!</definedName>
    <definedName name="dfdxv" localSheetId="13">#REF!</definedName>
    <definedName name="dfdxv" localSheetId="14">#REF!</definedName>
    <definedName name="dfdxv" localSheetId="17">#REF!</definedName>
    <definedName name="dfdxv">#REF!</definedName>
    <definedName name="dfg" localSheetId="18">#REF!</definedName>
    <definedName name="dfg" localSheetId="19">#REF!</definedName>
    <definedName name="dfg" localSheetId="22">#REF!</definedName>
    <definedName name="dfg" localSheetId="28">#REF!</definedName>
    <definedName name="dfg" localSheetId="29">#REF!</definedName>
    <definedName name="dfg" localSheetId="30">#REF!</definedName>
    <definedName name="dfg" localSheetId="31">#REF!</definedName>
    <definedName name="dfg" localSheetId="32">#REF!</definedName>
    <definedName name="dfg" localSheetId="1">#REF!</definedName>
    <definedName name="dfg" localSheetId="2">#REF!</definedName>
    <definedName name="dfg" localSheetId="3">#REF!</definedName>
    <definedName name="dfg" localSheetId="4">#REF!</definedName>
    <definedName name="dfg" localSheetId="6">#REF!</definedName>
    <definedName name="dfg" localSheetId="10">#REF!</definedName>
    <definedName name="dfg" localSheetId="11">#REF!</definedName>
    <definedName name="dfg" localSheetId="12">#REF!</definedName>
    <definedName name="dfg" localSheetId="13">#REF!</definedName>
    <definedName name="dfg" localSheetId="14">#REF!</definedName>
    <definedName name="dfg" localSheetId="17">#REF!</definedName>
    <definedName name="dfg">#REF!</definedName>
    <definedName name="dfhf" localSheetId="18">#REF!</definedName>
    <definedName name="dfhf" localSheetId="19">#REF!</definedName>
    <definedName name="dfhf" localSheetId="22">#REF!</definedName>
    <definedName name="dfhf" localSheetId="28">#REF!</definedName>
    <definedName name="dfhf" localSheetId="29">#REF!</definedName>
    <definedName name="dfhf" localSheetId="30">#REF!</definedName>
    <definedName name="dfhf" localSheetId="31">#REF!</definedName>
    <definedName name="dfhf" localSheetId="32">#REF!</definedName>
    <definedName name="dfhf" localSheetId="1">#REF!</definedName>
    <definedName name="dfhf" localSheetId="2">#REF!</definedName>
    <definedName name="dfhf" localSheetId="3">#REF!</definedName>
    <definedName name="dfhf" localSheetId="4">#REF!</definedName>
    <definedName name="dfhf" localSheetId="6">#REF!</definedName>
    <definedName name="dfhf" localSheetId="10">#REF!</definedName>
    <definedName name="dfhf" localSheetId="11">#REF!</definedName>
    <definedName name="dfhf" localSheetId="13">#REF!</definedName>
    <definedName name="dfhf" localSheetId="14">#REF!</definedName>
    <definedName name="dfhf" localSheetId="17">#REF!</definedName>
    <definedName name="dfhf">#REF!</definedName>
    <definedName name="DFRG" localSheetId="18">#REF!</definedName>
    <definedName name="DFRG" localSheetId="19">#REF!</definedName>
    <definedName name="DFRG" localSheetId="22">#REF!</definedName>
    <definedName name="DFRG" localSheetId="28">#REF!</definedName>
    <definedName name="DFRG" localSheetId="29">#REF!</definedName>
    <definedName name="DFRG" localSheetId="30">#REF!</definedName>
    <definedName name="DFRG" localSheetId="31">#REF!</definedName>
    <definedName name="DFRG" localSheetId="32">#REF!</definedName>
    <definedName name="DFRG" localSheetId="1">#REF!</definedName>
    <definedName name="DFRG" localSheetId="2">#REF!</definedName>
    <definedName name="DFRG" localSheetId="3">#REF!</definedName>
    <definedName name="DFRG" localSheetId="4">#REF!</definedName>
    <definedName name="DFRG" localSheetId="6">#REF!</definedName>
    <definedName name="DFRG" localSheetId="10">#REF!</definedName>
    <definedName name="DFRG" localSheetId="11">#REF!</definedName>
    <definedName name="DFRG" localSheetId="13">#REF!</definedName>
    <definedName name="DFRG" localSheetId="14">#REF!</definedName>
    <definedName name="DFRG" localSheetId="17">#REF!</definedName>
    <definedName name="DFRG">#REF!</definedName>
    <definedName name="dfs" localSheetId="18">#REF!</definedName>
    <definedName name="dfs" localSheetId="19">#REF!</definedName>
    <definedName name="dfs" localSheetId="22">#REF!</definedName>
    <definedName name="dfs" localSheetId="28">#REF!</definedName>
    <definedName name="dfs" localSheetId="29">#REF!</definedName>
    <definedName name="dfs" localSheetId="30">#REF!</definedName>
    <definedName name="dfs" localSheetId="31">#REF!</definedName>
    <definedName name="dfs" localSheetId="32">#REF!</definedName>
    <definedName name="dfs" localSheetId="1">#REF!</definedName>
    <definedName name="dfs" localSheetId="2">#REF!</definedName>
    <definedName name="dfs" localSheetId="3">#REF!</definedName>
    <definedName name="dfs" localSheetId="4">#REF!</definedName>
    <definedName name="dfs" localSheetId="6">#REF!</definedName>
    <definedName name="dfs" localSheetId="10">#REF!</definedName>
    <definedName name="dfs" localSheetId="11">#REF!</definedName>
    <definedName name="dfs" localSheetId="13">#REF!</definedName>
    <definedName name="dfs" localSheetId="14">#REF!</definedName>
    <definedName name="dfs" localSheetId="17">#REF!</definedName>
    <definedName name="dfs">#REF!</definedName>
    <definedName name="dfsd" localSheetId="18" hidden="1">#REF!</definedName>
    <definedName name="dfsd" localSheetId="19" hidden="1">#REF!</definedName>
    <definedName name="dfsd" localSheetId="22" hidden="1">#REF!</definedName>
    <definedName name="dfsd" localSheetId="28" hidden="1">#REF!</definedName>
    <definedName name="dfsd" localSheetId="29" hidden="1">#REF!</definedName>
    <definedName name="dfsd" localSheetId="30" hidden="1">#REF!</definedName>
    <definedName name="dfsd" localSheetId="31" hidden="1">#REF!</definedName>
    <definedName name="dfsd" localSheetId="32" hidden="1">#REF!</definedName>
    <definedName name="dfsd" localSheetId="1" hidden="1">#REF!</definedName>
    <definedName name="dfsd" localSheetId="2" hidden="1">#REF!</definedName>
    <definedName name="dfsd" localSheetId="3" hidden="1">#REF!</definedName>
    <definedName name="dfsd" localSheetId="4" hidden="1">#REF!</definedName>
    <definedName name="dfsd" localSheetId="6" hidden="1">#REF!</definedName>
    <definedName name="dfsd" localSheetId="10" hidden="1">#REF!</definedName>
    <definedName name="dfsd" localSheetId="11" hidden="1">#REF!</definedName>
    <definedName name="dfsd" localSheetId="13" hidden="1">#REF!</definedName>
    <definedName name="dfsd" localSheetId="14" hidden="1">#REF!</definedName>
    <definedName name="dfsd" localSheetId="17" hidden="1">#REF!</definedName>
    <definedName name="dfsd" hidden="1">#REF!</definedName>
    <definedName name="dfvd" localSheetId="18" hidden="1">'[13]4.9'!#REF!</definedName>
    <definedName name="dfvd" localSheetId="19" hidden="1">'[13]4.9'!#REF!</definedName>
    <definedName name="dfvd" localSheetId="22" hidden="1">'[13]4.9'!#REF!</definedName>
    <definedName name="dfvd" localSheetId="28" hidden="1">'[13]4.9'!#REF!</definedName>
    <definedName name="dfvd" localSheetId="29" hidden="1">'[13]4.9'!#REF!</definedName>
    <definedName name="dfvd" localSheetId="30" hidden="1">'[13]4.9'!#REF!</definedName>
    <definedName name="dfvd" localSheetId="31" hidden="1">'[13]4.9'!#REF!</definedName>
    <definedName name="dfvd" localSheetId="32" hidden="1">'[13]4.9'!#REF!</definedName>
    <definedName name="dfvd" localSheetId="1" hidden="1">'[13]4.9'!#REF!</definedName>
    <definedName name="dfvd" localSheetId="2" hidden="1">'[13]4.9'!#REF!</definedName>
    <definedName name="dfvd" localSheetId="3" hidden="1">'[13]4.9'!#REF!</definedName>
    <definedName name="dfvd" localSheetId="4" hidden="1">'[13]4.9'!#REF!</definedName>
    <definedName name="dfvd" localSheetId="6" hidden="1">'[13]4.9'!#REF!</definedName>
    <definedName name="dfvd" localSheetId="7" hidden="1">'[15]4.9'!#REF!</definedName>
    <definedName name="dfvd" localSheetId="8" hidden="1">'[15]4.9'!#REF!</definedName>
    <definedName name="dfvd" localSheetId="9" hidden="1">'[15]4.9'!#REF!</definedName>
    <definedName name="dfvd" localSheetId="10" hidden="1">'[15]4.9'!#REF!</definedName>
    <definedName name="dfvd" localSheetId="11" hidden="1">'[13]4.9'!#REF!</definedName>
    <definedName name="dfvd" localSheetId="12" hidden="1">'[15]4.9'!#REF!</definedName>
    <definedName name="dfvd" localSheetId="13" hidden="1">'[13]4.9'!#REF!</definedName>
    <definedName name="dfvd" localSheetId="14" hidden="1">'[13]4.9'!#REF!</definedName>
    <definedName name="dfvd" localSheetId="15" hidden="1">'[15]4.9'!#REF!</definedName>
    <definedName name="dfvd" localSheetId="16" hidden="1">'[15]4.9'!#REF!</definedName>
    <definedName name="dfvd" localSheetId="17" hidden="1">'[15]4.9'!#REF!</definedName>
    <definedName name="dfvd" hidden="1">'[13]4.9'!#REF!</definedName>
    <definedName name="DishSelection" localSheetId="18">#REF!</definedName>
    <definedName name="DishSelection" localSheetId="19">#REF!</definedName>
    <definedName name="DishSelection" localSheetId="22">#REF!</definedName>
    <definedName name="DishSelection" localSheetId="28">#REF!</definedName>
    <definedName name="DishSelection" localSheetId="29">#REF!</definedName>
    <definedName name="DishSelection" localSheetId="30">#REF!</definedName>
    <definedName name="DishSelection" localSheetId="31">#REF!</definedName>
    <definedName name="DishSelection" localSheetId="32">#REF!</definedName>
    <definedName name="DishSelection" localSheetId="1">#REF!</definedName>
    <definedName name="DishSelection" localSheetId="2">#REF!</definedName>
    <definedName name="DishSelection" localSheetId="3">#REF!</definedName>
    <definedName name="DishSelection" localSheetId="4">#REF!</definedName>
    <definedName name="DishSelection" localSheetId="6">#REF!</definedName>
    <definedName name="DishSelection" localSheetId="10">#REF!</definedName>
    <definedName name="DishSelection" localSheetId="11">#REF!</definedName>
    <definedName name="DishSelection" localSheetId="12">#REF!</definedName>
    <definedName name="DishSelection" localSheetId="13">#REF!</definedName>
    <definedName name="DishSelection" localSheetId="14">#REF!</definedName>
    <definedName name="DishSelection" localSheetId="17">#REF!</definedName>
    <definedName name="DishSelection">#REF!</definedName>
    <definedName name="ds" localSheetId="18" hidden="1">'[8]4.8'!#REF!</definedName>
    <definedName name="ds" localSheetId="19" hidden="1">'[9]4.8'!#REF!</definedName>
    <definedName name="ds" localSheetId="20" hidden="1">'[9]4.8'!#REF!</definedName>
    <definedName name="ds" localSheetId="21" hidden="1">'[9]4.8'!#REF!</definedName>
    <definedName name="ds" localSheetId="22" hidden="1">'[20]4.8'!#REF!</definedName>
    <definedName name="ds" localSheetId="23" hidden="1">'[8]4.8'!#REF!</definedName>
    <definedName name="ds" localSheetId="24" hidden="1">'[8]4.8'!#REF!</definedName>
    <definedName name="ds" localSheetId="25" hidden="1">'[8]4.8'!#REF!</definedName>
    <definedName name="ds" localSheetId="26" hidden="1">'[8]4.8'!#REF!</definedName>
    <definedName name="ds" localSheetId="27" hidden="1">'[8]4.8'!#REF!</definedName>
    <definedName name="ds" localSheetId="28" hidden="1">'[20]4.8'!#REF!</definedName>
    <definedName name="ds" localSheetId="29" hidden="1">'[20]4.8'!#REF!</definedName>
    <definedName name="ds" localSheetId="30" hidden="1">'[20]4.8'!#REF!</definedName>
    <definedName name="ds" localSheetId="31" hidden="1">'[20]4.8'!#REF!</definedName>
    <definedName name="ds" localSheetId="32" hidden="1">'[10]4.8'!#REF!</definedName>
    <definedName name="ds" localSheetId="1" hidden="1">'[9]4.8'!#REF!</definedName>
    <definedName name="ds" localSheetId="2" hidden="1">'[9]4.8'!#REF!</definedName>
    <definedName name="ds" localSheetId="3" hidden="1">'[20]4.8'!#REF!</definedName>
    <definedName name="ds" localSheetId="4" hidden="1">'[20]4.8'!#REF!</definedName>
    <definedName name="ds" localSheetId="6" hidden="1">'[9]4.8'!#REF!</definedName>
    <definedName name="ds" localSheetId="7" hidden="1">'[10]4.8'!#REF!</definedName>
    <definedName name="ds" localSheetId="8" hidden="1">'[10]4.8'!#REF!</definedName>
    <definedName name="ds" localSheetId="9" hidden="1">'[10]4.8'!#REF!</definedName>
    <definedName name="ds" localSheetId="10" hidden="1">'[10]4.8'!#REF!</definedName>
    <definedName name="ds" localSheetId="11" hidden="1">'[20]4.8'!#REF!</definedName>
    <definedName name="ds" localSheetId="12" hidden="1">'[10]4.8'!#REF!</definedName>
    <definedName name="ds" localSheetId="13" hidden="1">'[20]4.8'!#REF!</definedName>
    <definedName name="ds" localSheetId="14" hidden="1">'[9]4.8'!#REF!</definedName>
    <definedName name="ds" localSheetId="15" hidden="1">'[10]4.8'!#REF!</definedName>
    <definedName name="ds" localSheetId="16" hidden="1">'[10]4.8'!#REF!</definedName>
    <definedName name="ds" localSheetId="17" hidden="1">'[10]4.8'!#REF!</definedName>
    <definedName name="ds" hidden="1">'[20]4.8'!#REF!</definedName>
    <definedName name="dvcx" localSheetId="18">#REF!</definedName>
    <definedName name="dvcx" localSheetId="19">#REF!</definedName>
    <definedName name="dvcx" localSheetId="22">#REF!</definedName>
    <definedName name="dvcx" localSheetId="28">#REF!</definedName>
    <definedName name="dvcx" localSheetId="29">#REF!</definedName>
    <definedName name="dvcx" localSheetId="30">#REF!</definedName>
    <definedName name="dvcx" localSheetId="31">#REF!</definedName>
    <definedName name="dvcx" localSheetId="32">#REF!</definedName>
    <definedName name="dvcx" localSheetId="1">#REF!</definedName>
    <definedName name="dvcx" localSheetId="2">#REF!</definedName>
    <definedName name="dvcx" localSheetId="3">#REF!</definedName>
    <definedName name="dvcx" localSheetId="4">#REF!</definedName>
    <definedName name="dvcx" localSheetId="6">#REF!</definedName>
    <definedName name="dvcx" localSheetId="10">#REF!</definedName>
    <definedName name="dvcx" localSheetId="11">#REF!</definedName>
    <definedName name="dvcx" localSheetId="12">#REF!</definedName>
    <definedName name="dvcx" localSheetId="13">#REF!</definedName>
    <definedName name="dvcx" localSheetId="14">#REF!</definedName>
    <definedName name="dvcx" localSheetId="17">#REF!</definedName>
    <definedName name="dvcx">#REF!</definedName>
    <definedName name="dvvc" localSheetId="18">#REF!</definedName>
    <definedName name="dvvc" localSheetId="19">#REF!</definedName>
    <definedName name="dvvc" localSheetId="22">#REF!</definedName>
    <definedName name="dvvc" localSheetId="28">#REF!</definedName>
    <definedName name="dvvc" localSheetId="29">#REF!</definedName>
    <definedName name="dvvc" localSheetId="30">#REF!</definedName>
    <definedName name="dvvc" localSheetId="31">#REF!</definedName>
    <definedName name="dvvc" localSheetId="32">#REF!</definedName>
    <definedName name="dvvc" localSheetId="1">#REF!</definedName>
    <definedName name="dvvc" localSheetId="2">#REF!</definedName>
    <definedName name="dvvc" localSheetId="3">#REF!</definedName>
    <definedName name="dvvc" localSheetId="4">#REF!</definedName>
    <definedName name="dvvc" localSheetId="6">#REF!</definedName>
    <definedName name="dvvc" localSheetId="10">#REF!</definedName>
    <definedName name="dvvc" localSheetId="11">#REF!</definedName>
    <definedName name="dvvc" localSheetId="12">#REF!</definedName>
    <definedName name="dvvc" localSheetId="13">#REF!</definedName>
    <definedName name="dvvc" localSheetId="14">#REF!</definedName>
    <definedName name="dvvc" localSheetId="17">#REF!</definedName>
    <definedName name="dvvc">#REF!</definedName>
    <definedName name="dxcx" localSheetId="18">#REF!</definedName>
    <definedName name="dxcx" localSheetId="19">#REF!</definedName>
    <definedName name="dxcx" localSheetId="22">#REF!</definedName>
    <definedName name="dxcx" localSheetId="28">#REF!</definedName>
    <definedName name="dxcx" localSheetId="29">#REF!</definedName>
    <definedName name="dxcx" localSheetId="30">#REF!</definedName>
    <definedName name="dxcx" localSheetId="31">#REF!</definedName>
    <definedName name="dxcx" localSheetId="32">#REF!</definedName>
    <definedName name="dxcx" localSheetId="1">#REF!</definedName>
    <definedName name="dxcx" localSheetId="2">#REF!</definedName>
    <definedName name="dxcx" localSheetId="3">#REF!</definedName>
    <definedName name="dxcx" localSheetId="4">#REF!</definedName>
    <definedName name="dxcx" localSheetId="6">#REF!</definedName>
    <definedName name="dxcx" localSheetId="10">#REF!</definedName>
    <definedName name="dxcx" localSheetId="11">#REF!</definedName>
    <definedName name="dxcx" localSheetId="12">#REF!</definedName>
    <definedName name="dxcx" localSheetId="13">#REF!</definedName>
    <definedName name="dxcx" localSheetId="14">#REF!</definedName>
    <definedName name="dxcx" localSheetId="17">#REF!</definedName>
    <definedName name="dxcx">#REF!</definedName>
    <definedName name="e" localSheetId="18">#REF!</definedName>
    <definedName name="e" localSheetId="19">#REF!</definedName>
    <definedName name="e" localSheetId="20">#REF!</definedName>
    <definedName name="e" localSheetId="21">#REF!</definedName>
    <definedName name="e" localSheetId="22">#REF!</definedName>
    <definedName name="e" localSheetId="23">#REF!</definedName>
    <definedName name="e" localSheetId="24">#REF!</definedName>
    <definedName name="e" localSheetId="25">#REF!</definedName>
    <definedName name="e" localSheetId="26">#REF!</definedName>
    <definedName name="e" localSheetId="27">#REF!</definedName>
    <definedName name="e" localSheetId="28">#REF!</definedName>
    <definedName name="e" localSheetId="29">#REF!</definedName>
    <definedName name="e" localSheetId="30">#REF!</definedName>
    <definedName name="e" localSheetId="31">#REF!</definedName>
    <definedName name="e" localSheetId="32">#REF!</definedName>
    <definedName name="e" localSheetId="1">#REF!</definedName>
    <definedName name="e" localSheetId="2">#REF!</definedName>
    <definedName name="e" localSheetId="3">#REF!</definedName>
    <definedName name="e" localSheetId="4">#REF!</definedName>
    <definedName name="e" localSheetId="6">#REF!</definedName>
    <definedName name="e" localSheetId="7">#REF!</definedName>
    <definedName name="e" localSheetId="8">#REF!</definedName>
    <definedName name="e" localSheetId="9">#REF!</definedName>
    <definedName name="e" localSheetId="10">#REF!</definedName>
    <definedName name="e" localSheetId="11">#REF!</definedName>
    <definedName name="e" localSheetId="13">#REF!</definedName>
    <definedName name="e" localSheetId="14">#REF!</definedName>
    <definedName name="e" localSheetId="17">#REF!</definedName>
    <definedName name="e">#REF!</definedName>
    <definedName name="ER" localSheetId="18" hidden="1">'[8]4.8'!#REF!</definedName>
    <definedName name="ER" localSheetId="19" hidden="1">'[8]4.8'!#REF!</definedName>
    <definedName name="ER" localSheetId="22" hidden="1">'[9]4.8'!#REF!</definedName>
    <definedName name="ER" localSheetId="28" hidden="1">'[9]4.8'!#REF!</definedName>
    <definedName name="ER" localSheetId="29" hidden="1">'[9]4.8'!#REF!</definedName>
    <definedName name="ER" localSheetId="30" hidden="1">'[9]4.8'!#REF!</definedName>
    <definedName name="ER" localSheetId="31" hidden="1">'[9]4.8'!#REF!</definedName>
    <definedName name="ER" localSheetId="32" hidden="1">'[10]4.8'!#REF!</definedName>
    <definedName name="ER" localSheetId="3" hidden="1">'[10]4.8'!#REF!</definedName>
    <definedName name="ER" localSheetId="4" hidden="1">'[10]4.8'!#REF!</definedName>
    <definedName name="ER" localSheetId="6" hidden="1">'[9]4.8'!#REF!</definedName>
    <definedName name="ER" localSheetId="11" hidden="1">'[9]4.8'!#REF!</definedName>
    <definedName name="ER" localSheetId="13" hidden="1">'[9]4.8'!#REF!</definedName>
    <definedName name="ER" localSheetId="14" hidden="1">'[9]4.8'!#REF!</definedName>
    <definedName name="ER" hidden="1">'[10]4.8'!#REF!</definedName>
    <definedName name="EST" localSheetId="18" hidden="1">'[13]4.9'!#REF!</definedName>
    <definedName name="EST" localSheetId="19" hidden="1">'[16]4.9'!#REF!</definedName>
    <definedName name="EST" localSheetId="20" hidden="1">'[13]4.9'!#REF!</definedName>
    <definedName name="EST" localSheetId="21" hidden="1">'[13]4.9'!#REF!</definedName>
    <definedName name="EST" localSheetId="22" hidden="1">'[1]4.9'!#REF!</definedName>
    <definedName name="EST" localSheetId="23" hidden="1">'[13]4.9'!#REF!</definedName>
    <definedName name="EST" localSheetId="24" hidden="1">'[13]4.9'!#REF!</definedName>
    <definedName name="EST" localSheetId="25" hidden="1">'[13]4.9'!#REF!</definedName>
    <definedName name="EST" localSheetId="26" hidden="1">'[13]4.9'!#REF!</definedName>
    <definedName name="EST" localSheetId="27" hidden="1">'[13]4.9'!#REF!</definedName>
    <definedName name="EST" localSheetId="28" hidden="1">'[1]4.9'!#REF!</definedName>
    <definedName name="EST" localSheetId="29" hidden="1">'[1]4.9'!#REF!</definedName>
    <definedName name="EST" localSheetId="30" hidden="1">'[1]4.9'!#REF!</definedName>
    <definedName name="EST" localSheetId="31" hidden="1">'[1]4.9'!#REF!</definedName>
    <definedName name="EST" localSheetId="32" hidden="1">'[15]4.9'!#REF!</definedName>
    <definedName name="EST" localSheetId="1" hidden="1">'[13]4.9'!#REF!</definedName>
    <definedName name="EST" localSheetId="2" hidden="1">'[13]4.9'!#REF!</definedName>
    <definedName name="EST" localSheetId="3" hidden="1">'[2]4.9'!#REF!</definedName>
    <definedName name="EST" localSheetId="4" hidden="1">'[2]4.9'!#REF!</definedName>
    <definedName name="EST" localSheetId="6" hidden="1">'[13]4.9'!#REF!</definedName>
    <definedName name="EST" localSheetId="7" hidden="1">'[15]4.9'!#REF!</definedName>
    <definedName name="EST" localSheetId="8" hidden="1">'[15]4.9'!#REF!</definedName>
    <definedName name="EST" localSheetId="9" hidden="1">'[15]4.9'!#REF!</definedName>
    <definedName name="EST" localSheetId="10" hidden="1">'[15]4.9'!#REF!</definedName>
    <definedName name="EST" localSheetId="11" hidden="1">'[1]4.9'!#REF!</definedName>
    <definedName name="EST" localSheetId="12" hidden="1">'[15]4.9'!#REF!</definedName>
    <definedName name="EST" localSheetId="13" hidden="1">'[1]4.9'!#REF!</definedName>
    <definedName name="EST" localSheetId="14" hidden="1">'[13]4.9'!#REF!</definedName>
    <definedName name="EST" localSheetId="15" hidden="1">'[15]4.9'!#REF!</definedName>
    <definedName name="EST" localSheetId="16" hidden="1">'[15]4.9'!#REF!</definedName>
    <definedName name="EST" localSheetId="17" hidden="1">'[15]4.9'!#REF!</definedName>
    <definedName name="EST" hidden="1">'[2]4.9'!#REF!</definedName>
    <definedName name="f" localSheetId="18">#REF!</definedName>
    <definedName name="f" localSheetId="19">#REF!</definedName>
    <definedName name="f" localSheetId="20">#REF!</definedName>
    <definedName name="f" localSheetId="21">#REF!</definedName>
    <definedName name="f" localSheetId="22">#REF!</definedName>
    <definedName name="f" localSheetId="23">#REF!</definedName>
    <definedName name="f" localSheetId="24">#REF!</definedName>
    <definedName name="f" localSheetId="25">#REF!</definedName>
    <definedName name="f" localSheetId="26">#REF!</definedName>
    <definedName name="f" localSheetId="27">#REF!</definedName>
    <definedName name="f" localSheetId="28">#REF!</definedName>
    <definedName name="f" localSheetId="29">#REF!</definedName>
    <definedName name="f" localSheetId="30">#REF!</definedName>
    <definedName name="f" localSheetId="31">#REF!</definedName>
    <definedName name="f" localSheetId="32">#REF!</definedName>
    <definedName name="f" localSheetId="1">#REF!</definedName>
    <definedName name="f" localSheetId="2">#REF!</definedName>
    <definedName name="f" localSheetId="3">#REF!</definedName>
    <definedName name="f" localSheetId="4">#REF!</definedName>
    <definedName name="f" localSheetId="6">#REF!</definedName>
    <definedName name="f" localSheetId="7">#REF!</definedName>
    <definedName name="f" localSheetId="8">#REF!</definedName>
    <definedName name="f" localSheetId="9">#REF!</definedName>
    <definedName name="f" localSheetId="10">#REF!</definedName>
    <definedName name="f" localSheetId="11">#REF!</definedName>
    <definedName name="f" localSheetId="12">#REF!</definedName>
    <definedName name="f" localSheetId="13">#REF!</definedName>
    <definedName name="f" localSheetId="14">#REF!</definedName>
    <definedName name="f" localSheetId="17">#REF!</definedName>
    <definedName name="f">#REF!</definedName>
    <definedName name="fbxd" localSheetId="18">#REF!</definedName>
    <definedName name="fbxd" localSheetId="19">#REF!</definedName>
    <definedName name="fbxd" localSheetId="22">#REF!</definedName>
    <definedName name="fbxd" localSheetId="28">#REF!</definedName>
    <definedName name="fbxd" localSheetId="29">#REF!</definedName>
    <definedName name="fbxd" localSheetId="30">#REF!</definedName>
    <definedName name="fbxd" localSheetId="31">#REF!</definedName>
    <definedName name="fbxd" localSheetId="32">#REF!</definedName>
    <definedName name="fbxd" localSheetId="1">#REF!</definedName>
    <definedName name="fbxd" localSheetId="2">#REF!</definedName>
    <definedName name="fbxd" localSheetId="3">#REF!</definedName>
    <definedName name="fbxd" localSheetId="4">#REF!</definedName>
    <definedName name="fbxd" localSheetId="6">#REF!</definedName>
    <definedName name="fbxd" localSheetId="10">#REF!</definedName>
    <definedName name="fbxd" localSheetId="11">#REF!</definedName>
    <definedName name="fbxd" localSheetId="12">#REF!</definedName>
    <definedName name="fbxd" localSheetId="13">#REF!</definedName>
    <definedName name="fbxd" localSheetId="14">#REF!</definedName>
    <definedName name="fbxd" localSheetId="17">#REF!</definedName>
    <definedName name="fbxd">#REF!</definedName>
    <definedName name="fdf" localSheetId="18">#REF!</definedName>
    <definedName name="fdf" localSheetId="19">#REF!</definedName>
    <definedName name="fdf" localSheetId="22">#REF!</definedName>
    <definedName name="fdf" localSheetId="28">#REF!</definedName>
    <definedName name="fdf" localSheetId="29">#REF!</definedName>
    <definedName name="fdf" localSheetId="30">#REF!</definedName>
    <definedName name="fdf" localSheetId="31">#REF!</definedName>
    <definedName name="fdf" localSheetId="32">#REF!</definedName>
    <definedName name="fdf" localSheetId="1">#REF!</definedName>
    <definedName name="fdf" localSheetId="2">#REF!</definedName>
    <definedName name="fdf" localSheetId="3">#REF!</definedName>
    <definedName name="fdf" localSheetId="4">#REF!</definedName>
    <definedName name="fdf" localSheetId="6">#REF!</definedName>
    <definedName name="fdf" localSheetId="10">#REF!</definedName>
    <definedName name="fdf" localSheetId="11">#REF!</definedName>
    <definedName name="fdf" localSheetId="12">#REF!</definedName>
    <definedName name="fdf" localSheetId="13">#REF!</definedName>
    <definedName name="fdf" localSheetId="14">#REF!</definedName>
    <definedName name="fdf" localSheetId="17">#REF!</definedName>
    <definedName name="fdf">#REF!</definedName>
    <definedName name="fdfa" localSheetId="18">#REF!</definedName>
    <definedName name="fdfa" localSheetId="19">#REF!</definedName>
    <definedName name="fdfa" localSheetId="22">#REF!</definedName>
    <definedName name="fdfa" localSheetId="28">#REF!</definedName>
    <definedName name="fdfa" localSheetId="29">#REF!</definedName>
    <definedName name="fdfa" localSheetId="30">#REF!</definedName>
    <definedName name="fdfa" localSheetId="31">#REF!</definedName>
    <definedName name="fdfa" localSheetId="32">#REF!</definedName>
    <definedName name="fdfa" localSheetId="1">#REF!</definedName>
    <definedName name="fdfa" localSheetId="2">#REF!</definedName>
    <definedName name="fdfa" localSheetId="3">#REF!</definedName>
    <definedName name="fdfa" localSheetId="4">#REF!</definedName>
    <definedName name="fdfa" localSheetId="6">#REF!</definedName>
    <definedName name="fdfa" localSheetId="10">#REF!</definedName>
    <definedName name="fdfa" localSheetId="11">#REF!</definedName>
    <definedName name="fdfa" localSheetId="13">#REF!</definedName>
    <definedName name="fdfa" localSheetId="14">#REF!</definedName>
    <definedName name="fdfa" localSheetId="17">#REF!</definedName>
    <definedName name="fdfa">#REF!</definedName>
    <definedName name="fdgdf" localSheetId="18">#REF!</definedName>
    <definedName name="fdgdf" localSheetId="19">#REF!</definedName>
    <definedName name="fdgdf" localSheetId="22">#REF!</definedName>
    <definedName name="fdgdf" localSheetId="28">#REF!</definedName>
    <definedName name="fdgdf" localSheetId="29">#REF!</definedName>
    <definedName name="fdgdf" localSheetId="30">#REF!</definedName>
    <definedName name="fdgdf" localSheetId="31">#REF!</definedName>
    <definedName name="fdgdf" localSheetId="32">#REF!</definedName>
    <definedName name="fdgdf" localSheetId="1">#REF!</definedName>
    <definedName name="fdgdf" localSheetId="2">#REF!</definedName>
    <definedName name="fdgdf" localSheetId="3">#REF!</definedName>
    <definedName name="fdgdf" localSheetId="4">#REF!</definedName>
    <definedName name="fdgdf" localSheetId="6">#REF!</definedName>
    <definedName name="fdgdf" localSheetId="10">#REF!</definedName>
    <definedName name="fdgdf" localSheetId="11">#REF!</definedName>
    <definedName name="fdgdf" localSheetId="13">#REF!</definedName>
    <definedName name="fdgdf" localSheetId="14">#REF!</definedName>
    <definedName name="fdgdf" localSheetId="17">#REF!</definedName>
    <definedName name="fdgdf">#REF!</definedName>
    <definedName name="fdgf" localSheetId="18">#REF!</definedName>
    <definedName name="fdgf" localSheetId="19">#REF!</definedName>
    <definedName name="fdgf" localSheetId="22">#REF!</definedName>
    <definedName name="fdgf" localSheetId="28">#REF!</definedName>
    <definedName name="fdgf" localSheetId="29">#REF!</definedName>
    <definedName name="fdgf" localSheetId="30">#REF!</definedName>
    <definedName name="fdgf" localSheetId="31">#REF!</definedName>
    <definedName name="fdgf" localSheetId="32">#REF!</definedName>
    <definedName name="fdgf" localSheetId="1">#REF!</definedName>
    <definedName name="fdgf" localSheetId="2">#REF!</definedName>
    <definedName name="fdgf" localSheetId="3">#REF!</definedName>
    <definedName name="fdgf" localSheetId="4">#REF!</definedName>
    <definedName name="fdgf" localSheetId="6">#REF!</definedName>
    <definedName name="fdgf" localSheetId="10">#REF!</definedName>
    <definedName name="fdgf" localSheetId="11">#REF!</definedName>
    <definedName name="fdgf" localSheetId="13">#REF!</definedName>
    <definedName name="fdgf" localSheetId="14">#REF!</definedName>
    <definedName name="fdgf" localSheetId="17">#REF!</definedName>
    <definedName name="fdgf">#REF!</definedName>
    <definedName name="female" localSheetId="18" hidden="1">'[8]4.8'!#REF!</definedName>
    <definedName name="female" localSheetId="19" hidden="1">'[8]4.8'!#REF!</definedName>
    <definedName name="female" localSheetId="22" hidden="1">'[9]4.8'!#REF!</definedName>
    <definedName name="female" localSheetId="28" hidden="1">'[9]4.8'!#REF!</definedName>
    <definedName name="female" localSheetId="29" hidden="1">'[9]4.8'!#REF!</definedName>
    <definedName name="female" localSheetId="30" hidden="1">'[9]4.8'!#REF!</definedName>
    <definedName name="female" localSheetId="31" hidden="1">'[9]4.8'!#REF!</definedName>
    <definedName name="female" localSheetId="32" hidden="1">'[10]4.8'!#REF!</definedName>
    <definedName name="female" localSheetId="3" hidden="1">'[10]4.8'!#REF!</definedName>
    <definedName name="female" localSheetId="4" hidden="1">'[10]4.8'!#REF!</definedName>
    <definedName name="female" localSheetId="6" hidden="1">'[9]4.8'!#REF!</definedName>
    <definedName name="female" localSheetId="11" hidden="1">'[9]4.8'!#REF!</definedName>
    <definedName name="female" localSheetId="13" hidden="1">'[9]4.8'!#REF!</definedName>
    <definedName name="female" localSheetId="14" hidden="1">'[9]4.8'!#REF!</definedName>
    <definedName name="female" hidden="1">'[10]4.8'!#REF!</definedName>
    <definedName name="ff" localSheetId="18">#REF!</definedName>
    <definedName name="ff" localSheetId="19">#REF!</definedName>
    <definedName name="ff" localSheetId="20">#REF!</definedName>
    <definedName name="ff" localSheetId="21">#REF!</definedName>
    <definedName name="ff" localSheetId="22">#REF!</definedName>
    <definedName name="ff" localSheetId="23">#REF!</definedName>
    <definedName name="ff" localSheetId="24">#REF!</definedName>
    <definedName name="ff" localSheetId="25">#REF!</definedName>
    <definedName name="ff" localSheetId="26">#REF!</definedName>
    <definedName name="ff" localSheetId="27">#REF!</definedName>
    <definedName name="ff" localSheetId="28">#REF!</definedName>
    <definedName name="ff" localSheetId="29">#REF!</definedName>
    <definedName name="ff" localSheetId="30">#REF!</definedName>
    <definedName name="ff" localSheetId="31">#REF!</definedName>
    <definedName name="ff" localSheetId="32">#REF!</definedName>
    <definedName name="ff" localSheetId="1">#REF!</definedName>
    <definedName name="ff" localSheetId="2">#REF!</definedName>
    <definedName name="ff" localSheetId="3">#REF!</definedName>
    <definedName name="ff" localSheetId="4">#REF!</definedName>
    <definedName name="ff" localSheetId="6">#REF!</definedName>
    <definedName name="ff" localSheetId="7">#REF!</definedName>
    <definedName name="ff" localSheetId="8">#REF!</definedName>
    <definedName name="ff" localSheetId="9">#REF!</definedName>
    <definedName name="ff" localSheetId="10">#REF!</definedName>
    <definedName name="ff" localSheetId="11">#REF!</definedName>
    <definedName name="ff" localSheetId="12">#REF!</definedName>
    <definedName name="ff" localSheetId="13">#REF!</definedName>
    <definedName name="ff" localSheetId="14">#REF!</definedName>
    <definedName name="ff" localSheetId="17">#REF!</definedName>
    <definedName name="ff">#REF!</definedName>
    <definedName name="fffh" localSheetId="18">#REF!</definedName>
    <definedName name="fffh" localSheetId="19">#REF!</definedName>
    <definedName name="fffh" localSheetId="22">#REF!</definedName>
    <definedName name="fffh" localSheetId="28">#REF!</definedName>
    <definedName name="fffh" localSheetId="29">#REF!</definedName>
    <definedName name="fffh" localSheetId="30">#REF!</definedName>
    <definedName name="fffh" localSheetId="31">#REF!</definedName>
    <definedName name="fffh" localSheetId="32">#REF!</definedName>
    <definedName name="fffh" localSheetId="1">#REF!</definedName>
    <definedName name="fffh" localSheetId="2">#REF!</definedName>
    <definedName name="fffh" localSheetId="3">#REF!</definedName>
    <definedName name="fffh" localSheetId="4">#REF!</definedName>
    <definedName name="fffh" localSheetId="6">#REF!</definedName>
    <definedName name="fffh" localSheetId="10">#REF!</definedName>
    <definedName name="fffh" localSheetId="11">#REF!</definedName>
    <definedName name="fffh" localSheetId="12">#REF!</definedName>
    <definedName name="fffh" localSheetId="13">#REF!</definedName>
    <definedName name="fffh" localSheetId="14">#REF!</definedName>
    <definedName name="fffh" localSheetId="17">#REF!</definedName>
    <definedName name="fffh">#REF!</definedName>
    <definedName name="fffrt" localSheetId="18">#REF!</definedName>
    <definedName name="fffrt" localSheetId="19">#REF!</definedName>
    <definedName name="fffrt" localSheetId="22">#REF!</definedName>
    <definedName name="fffrt" localSheetId="28">#REF!</definedName>
    <definedName name="fffrt" localSheetId="29">#REF!</definedName>
    <definedName name="fffrt" localSheetId="30">#REF!</definedName>
    <definedName name="fffrt" localSheetId="31">#REF!</definedName>
    <definedName name="fffrt" localSheetId="32">#REF!</definedName>
    <definedName name="fffrt" localSheetId="1">#REF!</definedName>
    <definedName name="fffrt" localSheetId="2">#REF!</definedName>
    <definedName name="fffrt" localSheetId="3">#REF!</definedName>
    <definedName name="fffrt" localSheetId="4">#REF!</definedName>
    <definedName name="fffrt" localSheetId="6">#REF!</definedName>
    <definedName name="fffrt" localSheetId="10">#REF!</definedName>
    <definedName name="fffrt" localSheetId="11">#REF!</definedName>
    <definedName name="fffrt" localSheetId="12">#REF!</definedName>
    <definedName name="fffrt" localSheetId="13">#REF!</definedName>
    <definedName name="fffrt" localSheetId="14">#REF!</definedName>
    <definedName name="fffrt" localSheetId="17">#REF!</definedName>
    <definedName name="fffrt">#REF!</definedName>
    <definedName name="ffft" localSheetId="18">#REF!</definedName>
    <definedName name="ffft" localSheetId="19">#REF!</definedName>
    <definedName name="ffft" localSheetId="22">#REF!</definedName>
    <definedName name="ffft" localSheetId="28">#REF!</definedName>
    <definedName name="ffft" localSheetId="29">#REF!</definedName>
    <definedName name="ffft" localSheetId="30">#REF!</definedName>
    <definedName name="ffft" localSheetId="31">#REF!</definedName>
    <definedName name="ffft" localSheetId="32">#REF!</definedName>
    <definedName name="ffft" localSheetId="1">#REF!</definedName>
    <definedName name="ffft" localSheetId="2">#REF!</definedName>
    <definedName name="ffft" localSheetId="3">#REF!</definedName>
    <definedName name="ffft" localSheetId="4">#REF!</definedName>
    <definedName name="ffft" localSheetId="6">#REF!</definedName>
    <definedName name="ffft" localSheetId="10">#REF!</definedName>
    <definedName name="ffft" localSheetId="11">#REF!</definedName>
    <definedName name="ffft" localSheetId="13">#REF!</definedName>
    <definedName name="ffft" localSheetId="14">#REF!</definedName>
    <definedName name="ffft" localSheetId="17">#REF!</definedName>
    <definedName name="ffft">#REF!</definedName>
    <definedName name="fgd" localSheetId="18">#REF!</definedName>
    <definedName name="fgd" localSheetId="19">#REF!</definedName>
    <definedName name="fgd" localSheetId="22">#REF!</definedName>
    <definedName name="fgd" localSheetId="28">#REF!</definedName>
    <definedName name="fgd" localSheetId="29">#REF!</definedName>
    <definedName name="fgd" localSheetId="30">#REF!</definedName>
    <definedName name="fgd" localSheetId="31">#REF!</definedName>
    <definedName name="fgd" localSheetId="32">#REF!</definedName>
    <definedName name="fgd" localSheetId="1">#REF!</definedName>
    <definedName name="fgd" localSheetId="2">#REF!</definedName>
    <definedName name="fgd" localSheetId="3">#REF!</definedName>
    <definedName name="fgd" localSheetId="4">#REF!</definedName>
    <definedName name="fgd" localSheetId="6">#REF!</definedName>
    <definedName name="fgd" localSheetId="10">#REF!</definedName>
    <definedName name="fgd" localSheetId="11">#REF!</definedName>
    <definedName name="fgd" localSheetId="13">#REF!</definedName>
    <definedName name="fgd" localSheetId="14">#REF!</definedName>
    <definedName name="fgd" localSheetId="17">#REF!</definedName>
    <definedName name="fgd">#REF!</definedName>
    <definedName name="fgdf" localSheetId="18">#REF!</definedName>
    <definedName name="fgdf" localSheetId="19">#REF!</definedName>
    <definedName name="fgdf" localSheetId="22">#REF!</definedName>
    <definedName name="fgdf" localSheetId="28">#REF!</definedName>
    <definedName name="fgdf" localSheetId="29">#REF!</definedName>
    <definedName name="fgdf" localSheetId="30">#REF!</definedName>
    <definedName name="fgdf" localSheetId="31">#REF!</definedName>
    <definedName name="fgdf" localSheetId="32">#REF!</definedName>
    <definedName name="fgdf" localSheetId="1">#REF!</definedName>
    <definedName name="fgdf" localSheetId="2">#REF!</definedName>
    <definedName name="fgdf" localSheetId="3">#REF!</definedName>
    <definedName name="fgdf" localSheetId="4">#REF!</definedName>
    <definedName name="fgdf" localSheetId="6">#REF!</definedName>
    <definedName name="fgdf" localSheetId="10">#REF!</definedName>
    <definedName name="fgdf" localSheetId="11">#REF!</definedName>
    <definedName name="fgdf" localSheetId="13">#REF!</definedName>
    <definedName name="fgdf" localSheetId="14">#REF!</definedName>
    <definedName name="fgdf" localSheetId="17">#REF!</definedName>
    <definedName name="fgdf">#REF!</definedName>
    <definedName name="fgfg" localSheetId="18">#REF!</definedName>
    <definedName name="fgfg" localSheetId="19">#REF!</definedName>
    <definedName name="fgfg" localSheetId="22">#REF!</definedName>
    <definedName name="fgfg" localSheetId="28">#REF!</definedName>
    <definedName name="fgfg" localSheetId="29">#REF!</definedName>
    <definedName name="fgfg" localSheetId="30">#REF!</definedName>
    <definedName name="fgfg" localSheetId="31">#REF!</definedName>
    <definedName name="fgfg" localSheetId="32">#REF!</definedName>
    <definedName name="fgfg" localSheetId="1">#REF!</definedName>
    <definedName name="fgfg" localSheetId="2">#REF!</definedName>
    <definedName name="fgfg" localSheetId="3">#REF!</definedName>
    <definedName name="fgfg" localSheetId="4">#REF!</definedName>
    <definedName name="fgfg" localSheetId="6">#REF!</definedName>
    <definedName name="fgfg" localSheetId="10">#REF!</definedName>
    <definedName name="fgfg" localSheetId="11">#REF!</definedName>
    <definedName name="fgfg" localSheetId="13">#REF!</definedName>
    <definedName name="fgfg" localSheetId="14">#REF!</definedName>
    <definedName name="fgfg" localSheetId="17">#REF!</definedName>
    <definedName name="fgfg">#REF!</definedName>
    <definedName name="fghf" localSheetId="18">#REF!</definedName>
    <definedName name="fghf" localSheetId="19">#REF!</definedName>
    <definedName name="fghf" localSheetId="22">#REF!</definedName>
    <definedName name="fghf" localSheetId="28">#REF!</definedName>
    <definedName name="fghf" localSheetId="29">#REF!</definedName>
    <definedName name="fghf" localSheetId="30">#REF!</definedName>
    <definedName name="fghf" localSheetId="31">#REF!</definedName>
    <definedName name="fghf" localSheetId="32">#REF!</definedName>
    <definedName name="fghf" localSheetId="1">#REF!</definedName>
    <definedName name="fghf" localSheetId="2">#REF!</definedName>
    <definedName name="fghf" localSheetId="3">#REF!</definedName>
    <definedName name="fghf" localSheetId="4">#REF!</definedName>
    <definedName name="fghf" localSheetId="6">#REF!</definedName>
    <definedName name="fghf" localSheetId="10">#REF!</definedName>
    <definedName name="fghf" localSheetId="11">#REF!</definedName>
    <definedName name="fghf" localSheetId="13">#REF!</definedName>
    <definedName name="fghf" localSheetId="14">#REF!</definedName>
    <definedName name="fghf" localSheetId="17">#REF!</definedName>
    <definedName name="fghf">#REF!</definedName>
    <definedName name="fghfg" localSheetId="18">#REF!</definedName>
    <definedName name="fghfg" localSheetId="19">#REF!</definedName>
    <definedName name="fghfg" localSheetId="22">#REF!</definedName>
    <definedName name="fghfg" localSheetId="28">#REF!</definedName>
    <definedName name="fghfg" localSheetId="29">#REF!</definedName>
    <definedName name="fghfg" localSheetId="30">#REF!</definedName>
    <definedName name="fghfg" localSheetId="31">#REF!</definedName>
    <definedName name="fghfg" localSheetId="32">#REF!</definedName>
    <definedName name="fghfg" localSheetId="1">#REF!</definedName>
    <definedName name="fghfg" localSheetId="2">#REF!</definedName>
    <definedName name="fghfg" localSheetId="3">#REF!</definedName>
    <definedName name="fghfg" localSheetId="4">#REF!</definedName>
    <definedName name="fghfg" localSheetId="6">#REF!</definedName>
    <definedName name="fghfg" localSheetId="10">#REF!</definedName>
    <definedName name="fghfg" localSheetId="11">#REF!</definedName>
    <definedName name="fghfg" localSheetId="13">#REF!</definedName>
    <definedName name="fghfg" localSheetId="14">#REF!</definedName>
    <definedName name="fghfg" localSheetId="17">#REF!</definedName>
    <definedName name="fghfg">#REF!</definedName>
    <definedName name="fret" localSheetId="18">#REF!</definedName>
    <definedName name="fret" localSheetId="19">#REF!</definedName>
    <definedName name="fret" localSheetId="22">#REF!</definedName>
    <definedName name="fret" localSheetId="28">#REF!</definedName>
    <definedName name="fret" localSheetId="29">#REF!</definedName>
    <definedName name="fret" localSheetId="30">#REF!</definedName>
    <definedName name="fret" localSheetId="31">#REF!</definedName>
    <definedName name="fret" localSheetId="32">#REF!</definedName>
    <definedName name="fret" localSheetId="1">#REF!</definedName>
    <definedName name="fret" localSheetId="2">#REF!</definedName>
    <definedName name="fret" localSheetId="3">#REF!</definedName>
    <definedName name="fret" localSheetId="4">#REF!</definedName>
    <definedName name="fret" localSheetId="6">#REF!</definedName>
    <definedName name="fret" localSheetId="10">#REF!</definedName>
    <definedName name="fret" localSheetId="11">#REF!</definedName>
    <definedName name="fret" localSheetId="13">#REF!</definedName>
    <definedName name="fret" localSheetId="14">#REF!</definedName>
    <definedName name="fret" localSheetId="17">#REF!</definedName>
    <definedName name="fret">#REF!</definedName>
    <definedName name="fsd" localSheetId="18">#REF!</definedName>
    <definedName name="fsd" localSheetId="19">#REF!</definedName>
    <definedName name="fsd" localSheetId="22">#REF!</definedName>
    <definedName name="fsd" localSheetId="28">#REF!</definedName>
    <definedName name="fsd" localSheetId="29">#REF!</definedName>
    <definedName name="fsd" localSheetId="30">#REF!</definedName>
    <definedName name="fsd" localSheetId="31">#REF!</definedName>
    <definedName name="fsd" localSheetId="32">#REF!</definedName>
    <definedName name="fsd" localSheetId="1">#REF!</definedName>
    <definedName name="fsd" localSheetId="2">#REF!</definedName>
    <definedName name="fsd" localSheetId="3">#REF!</definedName>
    <definedName name="fsd" localSheetId="4">#REF!</definedName>
    <definedName name="fsd" localSheetId="6">#REF!</definedName>
    <definedName name="fsd" localSheetId="10">#REF!</definedName>
    <definedName name="fsd" localSheetId="11">#REF!</definedName>
    <definedName name="fsd" localSheetId="13">#REF!</definedName>
    <definedName name="fsd" localSheetId="14">#REF!</definedName>
    <definedName name="fsd" localSheetId="17">#REF!</definedName>
    <definedName name="fsd">#REF!</definedName>
    <definedName name="g" localSheetId="18">#REF!</definedName>
    <definedName name="g" localSheetId="19">#REF!</definedName>
    <definedName name="g" localSheetId="20">#REF!</definedName>
    <definedName name="g" localSheetId="21">#REF!</definedName>
    <definedName name="g" localSheetId="22">#REF!</definedName>
    <definedName name="g" localSheetId="23">#REF!</definedName>
    <definedName name="g" localSheetId="24">#REF!</definedName>
    <definedName name="g" localSheetId="25">#REF!</definedName>
    <definedName name="g" localSheetId="26">#REF!</definedName>
    <definedName name="g" localSheetId="27">#REF!</definedName>
    <definedName name="g" localSheetId="28">#REF!</definedName>
    <definedName name="g" localSheetId="29">#REF!</definedName>
    <definedName name="g" localSheetId="30">#REF!</definedName>
    <definedName name="g" localSheetId="31">#REF!</definedName>
    <definedName name="g" localSheetId="32">#REF!</definedName>
    <definedName name="g" localSheetId="1">#REF!</definedName>
    <definedName name="g" localSheetId="2">#REF!</definedName>
    <definedName name="g" localSheetId="3">#REF!</definedName>
    <definedName name="g" localSheetId="4">#REF!</definedName>
    <definedName name="g" localSheetId="6">#REF!</definedName>
    <definedName name="g" localSheetId="7">#REF!</definedName>
    <definedName name="g" localSheetId="8">#REF!</definedName>
    <definedName name="g" localSheetId="9">#REF!</definedName>
    <definedName name="g" localSheetId="10">#REF!</definedName>
    <definedName name="g" localSheetId="11">#REF!</definedName>
    <definedName name="g" localSheetId="13">#REF!</definedName>
    <definedName name="g" localSheetId="14">#REF!</definedName>
    <definedName name="g" localSheetId="17">#REF!</definedName>
    <definedName name="g">#REF!</definedName>
    <definedName name="gd" localSheetId="18" hidden="1">'[8]4.8'!#REF!</definedName>
    <definedName name="gd" localSheetId="19" hidden="1">'[8]4.8'!#REF!</definedName>
    <definedName name="gd" localSheetId="22" hidden="1">'[9]4.8'!#REF!</definedName>
    <definedName name="gd" localSheetId="28" hidden="1">'[9]4.8'!#REF!</definedName>
    <definedName name="gd" localSheetId="29" hidden="1">'[9]4.8'!#REF!</definedName>
    <definedName name="gd" localSheetId="30" hidden="1">'[9]4.8'!#REF!</definedName>
    <definedName name="gd" localSheetId="31" hidden="1">'[9]4.8'!#REF!</definedName>
    <definedName name="gd" localSheetId="32" hidden="1">'[10]4.8'!#REF!</definedName>
    <definedName name="gd" localSheetId="3" hidden="1">'[10]4.8'!#REF!</definedName>
    <definedName name="gd" localSheetId="4" hidden="1">'[10]4.8'!#REF!</definedName>
    <definedName name="gd" localSheetId="6" hidden="1">'[9]4.8'!#REF!</definedName>
    <definedName name="gd" localSheetId="11" hidden="1">'[9]4.8'!#REF!</definedName>
    <definedName name="gd" localSheetId="13" hidden="1">'[9]4.8'!#REF!</definedName>
    <definedName name="gd" localSheetId="14" hidden="1">'[9]4.8'!#REF!</definedName>
    <definedName name="gd" hidden="1">'[10]4.8'!#REF!</definedName>
    <definedName name="gdfg" localSheetId="18">#REF!</definedName>
    <definedName name="gdfg" localSheetId="19">#REF!</definedName>
    <definedName name="gdfg" localSheetId="22">#REF!</definedName>
    <definedName name="gdfg" localSheetId="28">#REF!</definedName>
    <definedName name="gdfg" localSheetId="29">#REF!</definedName>
    <definedName name="gdfg" localSheetId="30">#REF!</definedName>
    <definedName name="gdfg" localSheetId="31">#REF!</definedName>
    <definedName name="gdfg" localSheetId="32">#REF!</definedName>
    <definedName name="gdfg" localSheetId="1">#REF!</definedName>
    <definedName name="gdfg" localSheetId="2">#REF!</definedName>
    <definedName name="gdfg" localSheetId="3">#REF!</definedName>
    <definedName name="gdfg" localSheetId="4">#REF!</definedName>
    <definedName name="gdfg" localSheetId="6">#REF!</definedName>
    <definedName name="gdfg" localSheetId="10">#REF!</definedName>
    <definedName name="gdfg" localSheetId="11">#REF!</definedName>
    <definedName name="gdfg" localSheetId="12">#REF!</definedName>
    <definedName name="gdfg" localSheetId="13">#REF!</definedName>
    <definedName name="gdfg" localSheetId="14">#REF!</definedName>
    <definedName name="gdfg" localSheetId="17">#REF!</definedName>
    <definedName name="gdfg">#REF!</definedName>
    <definedName name="gdgdh" localSheetId="18">#REF!</definedName>
    <definedName name="gdgdh" localSheetId="19">#REF!</definedName>
    <definedName name="gdgdh" localSheetId="22">#REF!</definedName>
    <definedName name="gdgdh" localSheetId="28">#REF!</definedName>
    <definedName name="gdgdh" localSheetId="29">#REF!</definedName>
    <definedName name="gdgdh" localSheetId="30">#REF!</definedName>
    <definedName name="gdgdh" localSheetId="31">#REF!</definedName>
    <definedName name="gdgdh" localSheetId="32">#REF!</definedName>
    <definedName name="gdgdh" localSheetId="1">#REF!</definedName>
    <definedName name="gdgdh" localSheetId="2">#REF!</definedName>
    <definedName name="gdgdh" localSheetId="3">#REF!</definedName>
    <definedName name="gdgdh" localSheetId="4">#REF!</definedName>
    <definedName name="gdgdh" localSheetId="6">#REF!</definedName>
    <definedName name="gdgdh" localSheetId="10">#REF!</definedName>
    <definedName name="gdgdh" localSheetId="11">#REF!</definedName>
    <definedName name="gdgdh" localSheetId="12">#REF!</definedName>
    <definedName name="gdgdh" localSheetId="13">#REF!</definedName>
    <definedName name="gdgdh" localSheetId="14">#REF!</definedName>
    <definedName name="gdgdh" localSheetId="17">#REF!</definedName>
    <definedName name="gdgdh">#REF!</definedName>
    <definedName name="gfdgf" localSheetId="18">#REF!</definedName>
    <definedName name="gfdgf" localSheetId="19">#REF!</definedName>
    <definedName name="gfdgf" localSheetId="22">#REF!</definedName>
    <definedName name="gfdgf" localSheetId="28">#REF!</definedName>
    <definedName name="gfdgf" localSheetId="29">#REF!</definedName>
    <definedName name="gfdgf" localSheetId="30">#REF!</definedName>
    <definedName name="gfdgf" localSheetId="31">#REF!</definedName>
    <definedName name="gfdgf" localSheetId="32">#REF!</definedName>
    <definedName name="gfdgf" localSheetId="1">#REF!</definedName>
    <definedName name="gfdgf" localSheetId="2">#REF!</definedName>
    <definedName name="gfdgf" localSheetId="3">#REF!</definedName>
    <definedName name="gfdgf" localSheetId="4">#REF!</definedName>
    <definedName name="gfdgf" localSheetId="6">#REF!</definedName>
    <definedName name="gfdgf" localSheetId="10">#REF!</definedName>
    <definedName name="gfdgf" localSheetId="11">#REF!</definedName>
    <definedName name="gfdgf" localSheetId="12">#REF!</definedName>
    <definedName name="gfdgf" localSheetId="13">#REF!</definedName>
    <definedName name="gfdgf" localSheetId="14">#REF!</definedName>
    <definedName name="gfdgf" localSheetId="17">#REF!</definedName>
    <definedName name="gfdgf">#REF!</definedName>
    <definedName name="gfgdt" localSheetId="18">#REF!</definedName>
    <definedName name="gfgdt" localSheetId="19">#REF!</definedName>
    <definedName name="gfgdt" localSheetId="22">#REF!</definedName>
    <definedName name="gfgdt" localSheetId="28">#REF!</definedName>
    <definedName name="gfgdt" localSheetId="29">#REF!</definedName>
    <definedName name="gfgdt" localSheetId="30">#REF!</definedName>
    <definedName name="gfgdt" localSheetId="31">#REF!</definedName>
    <definedName name="gfgdt" localSheetId="32">#REF!</definedName>
    <definedName name="gfgdt" localSheetId="1">#REF!</definedName>
    <definedName name="gfgdt" localSheetId="2">#REF!</definedName>
    <definedName name="gfgdt" localSheetId="3">#REF!</definedName>
    <definedName name="gfgdt" localSheetId="4">#REF!</definedName>
    <definedName name="gfgdt" localSheetId="6">#REF!</definedName>
    <definedName name="gfgdt" localSheetId="10">#REF!</definedName>
    <definedName name="gfgdt" localSheetId="11">#REF!</definedName>
    <definedName name="gfgdt" localSheetId="13">#REF!</definedName>
    <definedName name="gfgdt" localSheetId="14">#REF!</definedName>
    <definedName name="gfgdt" localSheetId="17">#REF!</definedName>
    <definedName name="gfgdt">#REF!</definedName>
    <definedName name="gfhf" localSheetId="18">#REF!</definedName>
    <definedName name="gfhf" localSheetId="19">#REF!</definedName>
    <definedName name="gfhf" localSheetId="22">#REF!</definedName>
    <definedName name="gfhf" localSheetId="28">#REF!</definedName>
    <definedName name="gfhf" localSheetId="29">#REF!</definedName>
    <definedName name="gfhf" localSheetId="30">#REF!</definedName>
    <definedName name="gfhf" localSheetId="31">#REF!</definedName>
    <definedName name="gfhf" localSheetId="32">#REF!</definedName>
    <definedName name="gfhf" localSheetId="1">#REF!</definedName>
    <definedName name="gfhf" localSheetId="2">#REF!</definedName>
    <definedName name="gfhf" localSheetId="3">#REF!</definedName>
    <definedName name="gfhf" localSheetId="4">#REF!</definedName>
    <definedName name="gfhf" localSheetId="6">#REF!</definedName>
    <definedName name="gfhf" localSheetId="10">#REF!</definedName>
    <definedName name="gfhf" localSheetId="11">#REF!</definedName>
    <definedName name="gfhf" localSheetId="13">#REF!</definedName>
    <definedName name="gfhf" localSheetId="14">#REF!</definedName>
    <definedName name="gfhf" localSheetId="17">#REF!</definedName>
    <definedName name="gfhf">#REF!</definedName>
    <definedName name="gfhfg" localSheetId="18">#REF!</definedName>
    <definedName name="gfhfg" localSheetId="19">#REF!</definedName>
    <definedName name="gfhfg" localSheetId="22">#REF!</definedName>
    <definedName name="gfhfg" localSheetId="28">#REF!</definedName>
    <definedName name="gfhfg" localSheetId="29">#REF!</definedName>
    <definedName name="gfhfg" localSheetId="30">#REF!</definedName>
    <definedName name="gfhfg" localSheetId="31">#REF!</definedName>
    <definedName name="gfhfg" localSheetId="32">#REF!</definedName>
    <definedName name="gfhfg" localSheetId="1">#REF!</definedName>
    <definedName name="gfhfg" localSheetId="2">#REF!</definedName>
    <definedName name="gfhfg" localSheetId="3">#REF!</definedName>
    <definedName name="gfhfg" localSheetId="4">#REF!</definedName>
    <definedName name="gfhfg" localSheetId="6">#REF!</definedName>
    <definedName name="gfhfg" localSheetId="10">#REF!</definedName>
    <definedName name="gfhfg" localSheetId="11">#REF!</definedName>
    <definedName name="gfhfg" localSheetId="13">#REF!</definedName>
    <definedName name="gfhfg" localSheetId="14">#REF!</definedName>
    <definedName name="gfhfg" localSheetId="17">#REF!</definedName>
    <definedName name="gfhfg">#REF!</definedName>
    <definedName name="ggdf" localSheetId="18" hidden="1">'[29]4.8'!#REF!</definedName>
    <definedName name="ggdf" localSheetId="19" hidden="1">'[30]4.8'!#REF!</definedName>
    <definedName name="ggdf" localSheetId="22" hidden="1">'[30]4.8'!#REF!</definedName>
    <definedName name="ggdf" localSheetId="28" hidden="1">'[30]4.8'!#REF!</definedName>
    <definedName name="ggdf" localSheetId="29" hidden="1">'[30]4.8'!#REF!</definedName>
    <definedName name="ggdf" localSheetId="30" hidden="1">'[30]4.8'!#REF!</definedName>
    <definedName name="ggdf" localSheetId="31" hidden="1">'[30]4.8'!#REF!</definedName>
    <definedName name="ggdf" localSheetId="32" hidden="1">'[30]4.8'!#REF!</definedName>
    <definedName name="ggdf" localSheetId="1" hidden="1">'[30]4.8'!#REF!</definedName>
    <definedName name="ggdf" localSheetId="2" hidden="1">'[30]4.8'!#REF!</definedName>
    <definedName name="ggdf" localSheetId="3" hidden="1">'[30]4.8'!#REF!</definedName>
    <definedName name="ggdf" localSheetId="4" hidden="1">'[30]4.8'!#REF!</definedName>
    <definedName name="ggdf" localSheetId="6" hidden="1">'[30]4.8'!#REF!</definedName>
    <definedName name="ggdf" localSheetId="7" hidden="1">'[31]4.8'!#REF!</definedName>
    <definedName name="ggdf" localSheetId="8" hidden="1">'[31]4.8'!#REF!</definedName>
    <definedName name="ggdf" localSheetId="9" hidden="1">'[31]4.8'!#REF!</definedName>
    <definedName name="ggdf" localSheetId="10" hidden="1">'[31]4.8'!#REF!</definedName>
    <definedName name="ggdf" localSheetId="11" hidden="1">'[30]4.8'!#REF!</definedName>
    <definedName name="ggdf" localSheetId="12" hidden="1">'[31]4.8'!#REF!</definedName>
    <definedName name="ggdf" localSheetId="13" hidden="1">'[30]4.8'!#REF!</definedName>
    <definedName name="ggdf" localSheetId="14" hidden="1">'[30]4.8'!#REF!</definedName>
    <definedName name="ggdf" localSheetId="15" hidden="1">'[31]4.8'!#REF!</definedName>
    <definedName name="ggdf" localSheetId="16" hidden="1">'[31]4.8'!#REF!</definedName>
    <definedName name="ggdf" localSheetId="17" hidden="1">'[31]4.8'!#REF!</definedName>
    <definedName name="ggdf" hidden="1">'[30]4.8'!#REF!</definedName>
    <definedName name="gggdt" localSheetId="18">#REF!</definedName>
    <definedName name="gggdt" localSheetId="19">#REF!</definedName>
    <definedName name="gggdt" localSheetId="22">#REF!</definedName>
    <definedName name="gggdt" localSheetId="28">#REF!</definedName>
    <definedName name="gggdt" localSheetId="29">#REF!</definedName>
    <definedName name="gggdt" localSheetId="30">#REF!</definedName>
    <definedName name="gggdt" localSheetId="31">#REF!</definedName>
    <definedName name="gggdt" localSheetId="32">#REF!</definedName>
    <definedName name="gggdt" localSheetId="1">#REF!</definedName>
    <definedName name="gggdt" localSheetId="2">#REF!</definedName>
    <definedName name="gggdt" localSheetId="3">#REF!</definedName>
    <definedName name="gggdt" localSheetId="4">#REF!</definedName>
    <definedName name="gggdt" localSheetId="6">#REF!</definedName>
    <definedName name="gggdt" localSheetId="10">#REF!</definedName>
    <definedName name="gggdt" localSheetId="11">#REF!</definedName>
    <definedName name="gggdt" localSheetId="12">#REF!</definedName>
    <definedName name="gggdt" localSheetId="13">#REF!</definedName>
    <definedName name="gggdt" localSheetId="14">#REF!</definedName>
    <definedName name="gggdt" localSheetId="17">#REF!</definedName>
    <definedName name="gggdt">#REF!</definedName>
    <definedName name="gggghn" localSheetId="18">#REF!</definedName>
    <definedName name="gggghn" localSheetId="19">#REF!</definedName>
    <definedName name="gggghn" localSheetId="22">#REF!</definedName>
    <definedName name="gggghn" localSheetId="28">#REF!</definedName>
    <definedName name="gggghn" localSheetId="29">#REF!</definedName>
    <definedName name="gggghn" localSheetId="30">#REF!</definedName>
    <definedName name="gggghn" localSheetId="31">#REF!</definedName>
    <definedName name="gggghn" localSheetId="32">#REF!</definedName>
    <definedName name="gggghn" localSheetId="1">#REF!</definedName>
    <definedName name="gggghn" localSheetId="2">#REF!</definedName>
    <definedName name="gggghn" localSheetId="3">#REF!</definedName>
    <definedName name="gggghn" localSheetId="4">#REF!</definedName>
    <definedName name="gggghn" localSheetId="6">#REF!</definedName>
    <definedName name="gggghn" localSheetId="10">#REF!</definedName>
    <definedName name="gggghn" localSheetId="11">#REF!</definedName>
    <definedName name="gggghn" localSheetId="12">#REF!</definedName>
    <definedName name="gggghn" localSheetId="13">#REF!</definedName>
    <definedName name="gggghn" localSheetId="14">#REF!</definedName>
    <definedName name="gggghn" localSheetId="17">#REF!</definedName>
    <definedName name="gggghn">#REF!</definedName>
    <definedName name="ggggt" localSheetId="18">#REF!</definedName>
    <definedName name="ggggt" localSheetId="19">#REF!</definedName>
    <definedName name="ggggt" localSheetId="22">#REF!</definedName>
    <definedName name="ggggt" localSheetId="28">#REF!</definedName>
    <definedName name="ggggt" localSheetId="29">#REF!</definedName>
    <definedName name="ggggt" localSheetId="30">#REF!</definedName>
    <definedName name="ggggt" localSheetId="31">#REF!</definedName>
    <definedName name="ggggt" localSheetId="32">#REF!</definedName>
    <definedName name="ggggt" localSheetId="1">#REF!</definedName>
    <definedName name="ggggt" localSheetId="2">#REF!</definedName>
    <definedName name="ggggt" localSheetId="3">#REF!</definedName>
    <definedName name="ggggt" localSheetId="4">#REF!</definedName>
    <definedName name="ggggt" localSheetId="6">#REF!</definedName>
    <definedName name="ggggt" localSheetId="10">#REF!</definedName>
    <definedName name="ggggt" localSheetId="11">#REF!</definedName>
    <definedName name="ggggt" localSheetId="12">#REF!</definedName>
    <definedName name="ggggt" localSheetId="13">#REF!</definedName>
    <definedName name="ggggt" localSheetId="14">#REF!</definedName>
    <definedName name="ggggt" localSheetId="17">#REF!</definedName>
    <definedName name="ggggt">#REF!</definedName>
    <definedName name="gggt" localSheetId="18">#REF!</definedName>
    <definedName name="gggt" localSheetId="19">#REF!</definedName>
    <definedName name="gggt" localSheetId="22">#REF!</definedName>
    <definedName name="gggt" localSheetId="28">#REF!</definedName>
    <definedName name="gggt" localSheetId="29">#REF!</definedName>
    <definedName name="gggt" localSheetId="30">#REF!</definedName>
    <definedName name="gggt" localSheetId="31">#REF!</definedName>
    <definedName name="gggt" localSheetId="32">#REF!</definedName>
    <definedName name="gggt" localSheetId="1">#REF!</definedName>
    <definedName name="gggt" localSheetId="2">#REF!</definedName>
    <definedName name="gggt" localSheetId="3">#REF!</definedName>
    <definedName name="gggt" localSheetId="4">#REF!</definedName>
    <definedName name="gggt" localSheetId="6">#REF!</definedName>
    <definedName name="gggt" localSheetId="10">#REF!</definedName>
    <definedName name="gggt" localSheetId="11">#REF!</definedName>
    <definedName name="gggt" localSheetId="13">#REF!</definedName>
    <definedName name="gggt" localSheetId="14">#REF!</definedName>
    <definedName name="gggt" localSheetId="17">#REF!</definedName>
    <definedName name="gggt">#REF!</definedName>
    <definedName name="ghfjk" localSheetId="18">#REF!</definedName>
    <definedName name="ghfjk" localSheetId="19">#REF!</definedName>
    <definedName name="ghfjk" localSheetId="20">#REF!</definedName>
    <definedName name="ghfjk" localSheetId="21">#REF!</definedName>
    <definedName name="ghfjk" localSheetId="22">#REF!</definedName>
    <definedName name="ghfjk" localSheetId="23">#REF!</definedName>
    <definedName name="ghfjk" localSheetId="24">#REF!</definedName>
    <definedName name="ghfjk" localSheetId="25">#REF!</definedName>
    <definedName name="ghfjk" localSheetId="26">#REF!</definedName>
    <definedName name="ghfjk" localSheetId="27">#REF!</definedName>
    <definedName name="ghfjk" localSheetId="28">#REF!</definedName>
    <definedName name="ghfjk" localSheetId="29">#REF!</definedName>
    <definedName name="ghfjk" localSheetId="30">#REF!</definedName>
    <definedName name="ghfjk" localSheetId="31">#REF!</definedName>
    <definedName name="ghfjk" localSheetId="32">#REF!</definedName>
    <definedName name="ghfjk" localSheetId="1">#REF!</definedName>
    <definedName name="ghfjk" localSheetId="2">#REF!</definedName>
    <definedName name="ghfjk" localSheetId="3">#REF!</definedName>
    <definedName name="ghfjk" localSheetId="4">#REF!</definedName>
    <definedName name="ghfjk" localSheetId="6">#REF!</definedName>
    <definedName name="ghfjk" localSheetId="7">#REF!</definedName>
    <definedName name="ghfjk" localSheetId="8">#REF!</definedName>
    <definedName name="ghfjk" localSheetId="9">#REF!</definedName>
    <definedName name="ghfjk" localSheetId="10">#REF!</definedName>
    <definedName name="ghfjk" localSheetId="11">#REF!</definedName>
    <definedName name="ghfjk" localSheetId="13">#REF!</definedName>
    <definedName name="ghfjk" localSheetId="14">#REF!</definedName>
    <definedName name="ghfjk" localSheetId="17">#REF!</definedName>
    <definedName name="ghfjk">#REF!</definedName>
    <definedName name="gombak" localSheetId="18">#REF!</definedName>
    <definedName name="gombak" localSheetId="19">#REF!</definedName>
    <definedName name="gombak" localSheetId="22">#REF!</definedName>
    <definedName name="gombak" localSheetId="28">#REF!</definedName>
    <definedName name="gombak" localSheetId="29">#REF!</definedName>
    <definedName name="gombak" localSheetId="30">#REF!</definedName>
    <definedName name="gombak" localSheetId="31">#REF!</definedName>
    <definedName name="gombak" localSheetId="32">#REF!</definedName>
    <definedName name="gombak" localSheetId="1">#REF!</definedName>
    <definedName name="gombak" localSheetId="2">#REF!</definedName>
    <definedName name="gombak" localSheetId="3">#REF!</definedName>
    <definedName name="gombak" localSheetId="4">#REF!</definedName>
    <definedName name="gombak" localSheetId="6">#REF!</definedName>
    <definedName name="gombak" localSheetId="10">#REF!</definedName>
    <definedName name="gombak" localSheetId="11">#REF!</definedName>
    <definedName name="gombak" localSheetId="13">#REF!</definedName>
    <definedName name="gombak" localSheetId="14">#REF!</definedName>
    <definedName name="gombak" localSheetId="17">#REF!</definedName>
    <definedName name="gombak">#REF!</definedName>
    <definedName name="gyht" localSheetId="18">#REF!</definedName>
    <definedName name="gyht" localSheetId="19">#REF!</definedName>
    <definedName name="gyht" localSheetId="22">#REF!</definedName>
    <definedName name="gyht" localSheetId="28">#REF!</definedName>
    <definedName name="gyht" localSheetId="29">#REF!</definedName>
    <definedName name="gyht" localSheetId="30">#REF!</definedName>
    <definedName name="gyht" localSheetId="31">#REF!</definedName>
    <definedName name="gyht" localSheetId="32">#REF!</definedName>
    <definedName name="gyht" localSheetId="1">#REF!</definedName>
    <definedName name="gyht" localSheetId="2">#REF!</definedName>
    <definedName name="gyht" localSheetId="3">#REF!</definedName>
    <definedName name="gyht" localSheetId="4">#REF!</definedName>
    <definedName name="gyht" localSheetId="6">#REF!</definedName>
    <definedName name="gyht" localSheetId="10">#REF!</definedName>
    <definedName name="gyht" localSheetId="11">#REF!</definedName>
    <definedName name="gyht" localSheetId="13">#REF!</definedName>
    <definedName name="gyht" localSheetId="14">#REF!</definedName>
    <definedName name="gyht" localSheetId="17">#REF!</definedName>
    <definedName name="gyht">#REF!</definedName>
    <definedName name="h" localSheetId="18">#REF!</definedName>
    <definedName name="h" localSheetId="19">#REF!</definedName>
    <definedName name="h" localSheetId="20">#REF!</definedName>
    <definedName name="h" localSheetId="21">#REF!</definedName>
    <definedName name="h" localSheetId="22">#REF!</definedName>
    <definedName name="h" localSheetId="23">#REF!</definedName>
    <definedName name="h" localSheetId="24">#REF!</definedName>
    <definedName name="h" localSheetId="25">#REF!</definedName>
    <definedName name="h" localSheetId="26">#REF!</definedName>
    <definedName name="h" localSheetId="27">#REF!</definedName>
    <definedName name="h" localSheetId="28">#REF!</definedName>
    <definedName name="h" localSheetId="29">#REF!</definedName>
    <definedName name="h" localSheetId="30">#REF!</definedName>
    <definedName name="h" localSheetId="31">#REF!</definedName>
    <definedName name="h" localSheetId="32">#REF!</definedName>
    <definedName name="h" localSheetId="1">#REF!</definedName>
    <definedName name="h" localSheetId="2">#REF!</definedName>
    <definedName name="h" localSheetId="3">#REF!</definedName>
    <definedName name="h" localSheetId="4">#REF!</definedName>
    <definedName name="h" localSheetId="6">#REF!</definedName>
    <definedName name="h" localSheetId="7">#REF!</definedName>
    <definedName name="h" localSheetId="8">#REF!</definedName>
    <definedName name="h" localSheetId="9">#REF!</definedName>
    <definedName name="h" localSheetId="10">#REF!</definedName>
    <definedName name="h" localSheetId="11">#REF!</definedName>
    <definedName name="h" localSheetId="13">#REF!</definedName>
    <definedName name="h" localSheetId="14">#REF!</definedName>
    <definedName name="h" localSheetId="17">#REF!</definedName>
    <definedName name="h">#REF!</definedName>
    <definedName name="head" localSheetId="18">#REF!</definedName>
    <definedName name="head" localSheetId="19">#REF!</definedName>
    <definedName name="head" localSheetId="20">#REF!</definedName>
    <definedName name="head" localSheetId="21">#REF!</definedName>
    <definedName name="head" localSheetId="22">#REF!</definedName>
    <definedName name="head" localSheetId="23">#REF!</definedName>
    <definedName name="head" localSheetId="24">#REF!</definedName>
    <definedName name="head" localSheetId="25">#REF!</definedName>
    <definedName name="head" localSheetId="26">#REF!</definedName>
    <definedName name="head" localSheetId="27">#REF!</definedName>
    <definedName name="head" localSheetId="28">#REF!</definedName>
    <definedName name="head" localSheetId="29">#REF!</definedName>
    <definedName name="head" localSheetId="30">#REF!</definedName>
    <definedName name="head" localSheetId="31">#REF!</definedName>
    <definedName name="head" localSheetId="32">#REF!</definedName>
    <definedName name="head" localSheetId="1">#REF!</definedName>
    <definedName name="head" localSheetId="2">#REF!</definedName>
    <definedName name="head" localSheetId="3">#REF!</definedName>
    <definedName name="head" localSheetId="4">#REF!</definedName>
    <definedName name="head" localSheetId="6">#REF!</definedName>
    <definedName name="head" localSheetId="7">#REF!</definedName>
    <definedName name="head" localSheetId="8">#REF!</definedName>
    <definedName name="head" localSheetId="9">#REF!</definedName>
    <definedName name="head" localSheetId="10">#REF!</definedName>
    <definedName name="head" localSheetId="11">#REF!</definedName>
    <definedName name="head" localSheetId="13">#REF!</definedName>
    <definedName name="head" localSheetId="14">#REF!</definedName>
    <definedName name="head" localSheetId="17">#REF!</definedName>
    <definedName name="head">#REF!</definedName>
    <definedName name="hft" localSheetId="18">#REF!</definedName>
    <definedName name="hft" localSheetId="19">#REF!</definedName>
    <definedName name="hft" localSheetId="22">#REF!</definedName>
    <definedName name="hft" localSheetId="28">#REF!</definedName>
    <definedName name="hft" localSheetId="29">#REF!</definedName>
    <definedName name="hft" localSheetId="30">#REF!</definedName>
    <definedName name="hft" localSheetId="31">#REF!</definedName>
    <definedName name="hft" localSheetId="32">#REF!</definedName>
    <definedName name="hft" localSheetId="1">#REF!</definedName>
    <definedName name="hft" localSheetId="2">#REF!</definedName>
    <definedName name="hft" localSheetId="3">#REF!</definedName>
    <definedName name="hft" localSheetId="4">#REF!</definedName>
    <definedName name="hft" localSheetId="6">#REF!</definedName>
    <definedName name="hft" localSheetId="10">#REF!</definedName>
    <definedName name="hft" localSheetId="11">#REF!</definedName>
    <definedName name="hft" localSheetId="13">#REF!</definedName>
    <definedName name="hft" localSheetId="14">#REF!</definedName>
    <definedName name="hft" localSheetId="17">#REF!</definedName>
    <definedName name="hft">#REF!</definedName>
    <definedName name="hgt" localSheetId="18" hidden="1">'[13]4.9'!#REF!</definedName>
    <definedName name="hgt" localSheetId="19" hidden="1">'[13]4.9'!#REF!</definedName>
    <definedName name="hgt" localSheetId="22" hidden="1">'[13]4.9'!#REF!</definedName>
    <definedName name="hgt" localSheetId="28" hidden="1">'[13]4.9'!#REF!</definedName>
    <definedName name="hgt" localSheetId="29" hidden="1">'[13]4.9'!#REF!</definedName>
    <definedName name="hgt" localSheetId="30" hidden="1">'[13]4.9'!#REF!</definedName>
    <definedName name="hgt" localSheetId="31" hidden="1">'[13]4.9'!#REF!</definedName>
    <definedName name="hgt" localSheetId="32" hidden="1">'[13]4.9'!#REF!</definedName>
    <definedName name="hgt" localSheetId="1" hidden="1">'[13]4.9'!#REF!</definedName>
    <definedName name="hgt" localSheetId="2" hidden="1">'[13]4.9'!#REF!</definedName>
    <definedName name="hgt" localSheetId="3" hidden="1">'[13]4.9'!#REF!</definedName>
    <definedName name="hgt" localSheetId="4" hidden="1">'[13]4.9'!#REF!</definedName>
    <definedName name="hgt" localSheetId="6" hidden="1">'[13]4.9'!#REF!</definedName>
    <definedName name="hgt" localSheetId="7" hidden="1">'[15]4.9'!#REF!</definedName>
    <definedName name="hgt" localSheetId="8" hidden="1">'[15]4.9'!#REF!</definedName>
    <definedName name="hgt" localSheetId="9" hidden="1">'[15]4.9'!#REF!</definedName>
    <definedName name="hgt" localSheetId="10" hidden="1">'[15]4.9'!#REF!</definedName>
    <definedName name="hgt" localSheetId="11" hidden="1">'[13]4.9'!#REF!</definedName>
    <definedName name="hgt" localSheetId="12" hidden="1">'[15]4.9'!#REF!</definedName>
    <definedName name="hgt" localSheetId="13" hidden="1">'[13]4.9'!#REF!</definedName>
    <definedName name="hgt" localSheetId="14" hidden="1">'[13]4.9'!#REF!</definedName>
    <definedName name="hgt" localSheetId="15" hidden="1">'[15]4.9'!#REF!</definedName>
    <definedName name="hgt" localSheetId="16" hidden="1">'[15]4.9'!#REF!</definedName>
    <definedName name="hgt" localSheetId="17" hidden="1">'[15]4.9'!#REF!</definedName>
    <definedName name="hgt" hidden="1">'[13]4.9'!#REF!</definedName>
    <definedName name="hh" localSheetId="18">#REF!</definedName>
    <definedName name="hh" localSheetId="19">#REF!</definedName>
    <definedName name="hh" localSheetId="22">#REF!</definedName>
    <definedName name="hh" localSheetId="28">#REF!</definedName>
    <definedName name="hh" localSheetId="29">#REF!</definedName>
    <definedName name="hh" localSheetId="30">#REF!</definedName>
    <definedName name="hh" localSheetId="31">#REF!</definedName>
    <definedName name="hh" localSheetId="32">#REF!</definedName>
    <definedName name="hh" localSheetId="1">#REF!</definedName>
    <definedName name="hh" localSheetId="2">#REF!</definedName>
    <definedName name="hh" localSheetId="3">#REF!</definedName>
    <definedName name="hh" localSheetId="4">#REF!</definedName>
    <definedName name="hh" localSheetId="6">#REF!</definedName>
    <definedName name="hh" localSheetId="10">#REF!</definedName>
    <definedName name="hh" localSheetId="11">#REF!</definedName>
    <definedName name="hh" localSheetId="12">#REF!</definedName>
    <definedName name="hh" localSheetId="13">#REF!</definedName>
    <definedName name="hh" localSheetId="14">#REF!</definedName>
    <definedName name="hh" localSheetId="17">#REF!</definedName>
    <definedName name="hh">#REF!</definedName>
    <definedName name="hhft" localSheetId="18">#REF!</definedName>
    <definedName name="hhft" localSheetId="19">#REF!</definedName>
    <definedName name="hhft" localSheetId="22">#REF!</definedName>
    <definedName name="hhft" localSheetId="28">#REF!</definedName>
    <definedName name="hhft" localSheetId="29">#REF!</definedName>
    <definedName name="hhft" localSheetId="30">#REF!</definedName>
    <definedName name="hhft" localSheetId="31">#REF!</definedName>
    <definedName name="hhft" localSheetId="32">#REF!</definedName>
    <definedName name="hhft" localSheetId="1">#REF!</definedName>
    <definedName name="hhft" localSheetId="2">#REF!</definedName>
    <definedName name="hhft" localSheetId="3">#REF!</definedName>
    <definedName name="hhft" localSheetId="4">#REF!</definedName>
    <definedName name="hhft" localSheetId="6">#REF!</definedName>
    <definedName name="hhft" localSheetId="10">#REF!</definedName>
    <definedName name="hhft" localSheetId="11">#REF!</definedName>
    <definedName name="hhft" localSheetId="12">#REF!</definedName>
    <definedName name="hhft" localSheetId="13">#REF!</definedName>
    <definedName name="hhft" localSheetId="14">#REF!</definedName>
    <definedName name="hhft" localSheetId="17">#REF!</definedName>
    <definedName name="hhft">#REF!</definedName>
    <definedName name="hhhgt" localSheetId="18">#REF!</definedName>
    <definedName name="hhhgt" localSheetId="19">#REF!</definedName>
    <definedName name="hhhgt" localSheetId="22">#REF!</definedName>
    <definedName name="hhhgt" localSheetId="28">#REF!</definedName>
    <definedName name="hhhgt" localSheetId="29">#REF!</definedName>
    <definedName name="hhhgt" localSheetId="30">#REF!</definedName>
    <definedName name="hhhgt" localSheetId="31">#REF!</definedName>
    <definedName name="hhhgt" localSheetId="32">#REF!</definedName>
    <definedName name="hhhgt" localSheetId="1">#REF!</definedName>
    <definedName name="hhhgt" localSheetId="2">#REF!</definedName>
    <definedName name="hhhgt" localSheetId="3">#REF!</definedName>
    <definedName name="hhhgt" localSheetId="4">#REF!</definedName>
    <definedName name="hhhgt" localSheetId="6">#REF!</definedName>
    <definedName name="hhhgt" localSheetId="10">#REF!</definedName>
    <definedName name="hhhgt" localSheetId="11">#REF!</definedName>
    <definedName name="hhhgt" localSheetId="12">#REF!</definedName>
    <definedName name="hhhgt" localSheetId="13">#REF!</definedName>
    <definedName name="hhhgt" localSheetId="14">#REF!</definedName>
    <definedName name="hhhgt" localSheetId="17">#REF!</definedName>
    <definedName name="hhhgt">#REF!</definedName>
    <definedName name="hhhhjy" localSheetId="18">#REF!</definedName>
    <definedName name="hhhhjy" localSheetId="19">#REF!</definedName>
    <definedName name="hhhhjy" localSheetId="22">#REF!</definedName>
    <definedName name="hhhhjy" localSheetId="28">#REF!</definedName>
    <definedName name="hhhhjy" localSheetId="29">#REF!</definedName>
    <definedName name="hhhhjy" localSheetId="30">#REF!</definedName>
    <definedName name="hhhhjy" localSheetId="31">#REF!</definedName>
    <definedName name="hhhhjy" localSheetId="32">#REF!</definedName>
    <definedName name="hhhhjy" localSheetId="1">#REF!</definedName>
    <definedName name="hhhhjy" localSheetId="2">#REF!</definedName>
    <definedName name="hhhhjy" localSheetId="3">#REF!</definedName>
    <definedName name="hhhhjy" localSheetId="4">#REF!</definedName>
    <definedName name="hhhhjy" localSheetId="6">#REF!</definedName>
    <definedName name="hhhhjy" localSheetId="10">#REF!</definedName>
    <definedName name="hhhhjy" localSheetId="11">#REF!</definedName>
    <definedName name="hhhhjy" localSheetId="13">#REF!</definedName>
    <definedName name="hhhhjy" localSheetId="14">#REF!</definedName>
    <definedName name="hhhhjy" localSheetId="17">#REF!</definedName>
    <definedName name="hhhhjy">#REF!</definedName>
    <definedName name="hhhht" localSheetId="18">#REF!</definedName>
    <definedName name="hhhht" localSheetId="19">#REF!</definedName>
    <definedName name="hhhht" localSheetId="22">#REF!</definedName>
    <definedName name="hhhht" localSheetId="28">#REF!</definedName>
    <definedName name="hhhht" localSheetId="29">#REF!</definedName>
    <definedName name="hhhht" localSheetId="30">#REF!</definedName>
    <definedName name="hhhht" localSheetId="31">#REF!</definedName>
    <definedName name="hhhht" localSheetId="32">#REF!</definedName>
    <definedName name="hhhht" localSheetId="1">#REF!</definedName>
    <definedName name="hhhht" localSheetId="2">#REF!</definedName>
    <definedName name="hhhht" localSheetId="3">#REF!</definedName>
    <definedName name="hhhht" localSheetId="4">#REF!</definedName>
    <definedName name="hhhht" localSheetId="6">#REF!</definedName>
    <definedName name="hhhht" localSheetId="10">#REF!</definedName>
    <definedName name="hhhht" localSheetId="11">#REF!</definedName>
    <definedName name="hhhht" localSheetId="13">#REF!</definedName>
    <definedName name="hhhht" localSheetId="14">#REF!</definedName>
    <definedName name="hhhht" localSheetId="17">#REF!</definedName>
    <definedName name="hhhht">#REF!</definedName>
    <definedName name="hhjy" localSheetId="18">#REF!</definedName>
    <definedName name="hhjy" localSheetId="19">#REF!</definedName>
    <definedName name="hhjy" localSheetId="22">#REF!</definedName>
    <definedName name="hhjy" localSheetId="28">#REF!</definedName>
    <definedName name="hhjy" localSheetId="29">#REF!</definedName>
    <definedName name="hhjy" localSheetId="30">#REF!</definedName>
    <definedName name="hhjy" localSheetId="31">#REF!</definedName>
    <definedName name="hhjy" localSheetId="32">#REF!</definedName>
    <definedName name="hhjy" localSheetId="1">#REF!</definedName>
    <definedName name="hhjy" localSheetId="2">#REF!</definedName>
    <definedName name="hhjy" localSheetId="3">#REF!</definedName>
    <definedName name="hhjy" localSheetId="4">#REF!</definedName>
    <definedName name="hhjy" localSheetId="6">#REF!</definedName>
    <definedName name="hhjy" localSheetId="10">#REF!</definedName>
    <definedName name="hhjy" localSheetId="11">#REF!</definedName>
    <definedName name="hhjy" localSheetId="13">#REF!</definedName>
    <definedName name="hhjy" localSheetId="14">#REF!</definedName>
    <definedName name="hhjy" localSheetId="17">#REF!</definedName>
    <definedName name="hhjy">#REF!</definedName>
    <definedName name="hjg" localSheetId="18">#REF!</definedName>
    <definedName name="hjg" localSheetId="19">#REF!</definedName>
    <definedName name="hjg" localSheetId="22">#REF!</definedName>
    <definedName name="hjg" localSheetId="28">#REF!</definedName>
    <definedName name="hjg" localSheetId="29">#REF!</definedName>
    <definedName name="hjg" localSheetId="30">#REF!</definedName>
    <definedName name="hjg" localSheetId="31">#REF!</definedName>
    <definedName name="hjg" localSheetId="32">#REF!</definedName>
    <definedName name="hjg" localSheetId="1">#REF!</definedName>
    <definedName name="hjg" localSheetId="2">#REF!</definedName>
    <definedName name="hjg" localSheetId="3">#REF!</definedName>
    <definedName name="hjg" localSheetId="4">#REF!</definedName>
    <definedName name="hjg" localSheetId="6">#REF!</definedName>
    <definedName name="hjg" localSheetId="10">#REF!</definedName>
    <definedName name="hjg" localSheetId="11">#REF!</definedName>
    <definedName name="hjg" localSheetId="13">#REF!</definedName>
    <definedName name="hjg" localSheetId="14">#REF!</definedName>
    <definedName name="hjg" localSheetId="17">#REF!</definedName>
    <definedName name="hjg">#REF!</definedName>
    <definedName name="hjgy" localSheetId="18">#REF!</definedName>
    <definedName name="hjgy" localSheetId="19">#REF!</definedName>
    <definedName name="hjgy" localSheetId="22">#REF!</definedName>
    <definedName name="hjgy" localSheetId="28">#REF!</definedName>
    <definedName name="hjgy" localSheetId="29">#REF!</definedName>
    <definedName name="hjgy" localSheetId="30">#REF!</definedName>
    <definedName name="hjgy" localSheetId="31">#REF!</definedName>
    <definedName name="hjgy" localSheetId="32">#REF!</definedName>
    <definedName name="hjgy" localSheetId="1">#REF!</definedName>
    <definedName name="hjgy" localSheetId="2">#REF!</definedName>
    <definedName name="hjgy" localSheetId="3">#REF!</definedName>
    <definedName name="hjgy" localSheetId="4">#REF!</definedName>
    <definedName name="hjgy" localSheetId="6">#REF!</definedName>
    <definedName name="hjgy" localSheetId="10">#REF!</definedName>
    <definedName name="hjgy" localSheetId="11">#REF!</definedName>
    <definedName name="hjgy" localSheetId="13">#REF!</definedName>
    <definedName name="hjgy" localSheetId="14">#REF!</definedName>
    <definedName name="hjgy" localSheetId="17">#REF!</definedName>
    <definedName name="hjgy">#REF!</definedName>
    <definedName name="iii" localSheetId="18">#REF!</definedName>
    <definedName name="iii" localSheetId="19">#REF!</definedName>
    <definedName name="iii" localSheetId="20">#REF!</definedName>
    <definedName name="iii" localSheetId="21">#REF!</definedName>
    <definedName name="iii" localSheetId="22">#REF!</definedName>
    <definedName name="iii" localSheetId="23">#REF!</definedName>
    <definedName name="iii" localSheetId="24">#REF!</definedName>
    <definedName name="iii" localSheetId="25">#REF!</definedName>
    <definedName name="iii" localSheetId="26">#REF!</definedName>
    <definedName name="iii" localSheetId="27">#REF!</definedName>
    <definedName name="iii" localSheetId="28">#REF!</definedName>
    <definedName name="iii" localSheetId="29">#REF!</definedName>
    <definedName name="iii" localSheetId="30">#REF!</definedName>
    <definedName name="iii" localSheetId="31">#REF!</definedName>
    <definedName name="iii" localSheetId="32">#REF!</definedName>
    <definedName name="iii" localSheetId="1">#REF!</definedName>
    <definedName name="iii" localSheetId="2">#REF!</definedName>
    <definedName name="iii" localSheetId="3">#REF!</definedName>
    <definedName name="iii" localSheetId="4">#REF!</definedName>
    <definedName name="iii" localSheetId="6">#REF!</definedName>
    <definedName name="iii" localSheetId="7">#REF!</definedName>
    <definedName name="iii" localSheetId="8">#REF!</definedName>
    <definedName name="iii" localSheetId="9">#REF!</definedName>
    <definedName name="iii" localSheetId="10">#REF!</definedName>
    <definedName name="iii" localSheetId="11">#REF!</definedName>
    <definedName name="iii" localSheetId="13">#REF!</definedName>
    <definedName name="iii" localSheetId="14">#REF!</definedName>
    <definedName name="iii" localSheetId="17">#REF!</definedName>
    <definedName name="iii">#REF!</definedName>
    <definedName name="iiiii" localSheetId="18" hidden="1">#REF!</definedName>
    <definedName name="iiiii" localSheetId="19" hidden="1">#REF!</definedName>
    <definedName name="iiiii" localSheetId="22" hidden="1">#REF!</definedName>
    <definedName name="iiiii" localSheetId="28" hidden="1">#REF!</definedName>
    <definedName name="iiiii" localSheetId="29" hidden="1">#REF!</definedName>
    <definedName name="iiiii" localSheetId="30" hidden="1">#REF!</definedName>
    <definedName name="iiiii" localSheetId="31" hidden="1">#REF!</definedName>
    <definedName name="iiiii" localSheetId="32" hidden="1">#REF!</definedName>
    <definedName name="iiiii" localSheetId="1" hidden="1">#REF!</definedName>
    <definedName name="iiiii" localSheetId="2" hidden="1">#REF!</definedName>
    <definedName name="iiiii" localSheetId="3" hidden="1">#REF!</definedName>
    <definedName name="iiiii" localSheetId="4" hidden="1">#REF!</definedName>
    <definedName name="iiiii" localSheetId="6" hidden="1">#REF!</definedName>
    <definedName name="iiiii" localSheetId="10" hidden="1">#REF!</definedName>
    <definedName name="iiiii" localSheetId="11" hidden="1">#REF!</definedName>
    <definedName name="iiiii" localSheetId="13" hidden="1">#REF!</definedName>
    <definedName name="iiiii" localSheetId="14" hidden="1">#REF!</definedName>
    <definedName name="iiiii" localSheetId="17" hidden="1">#REF!</definedName>
    <definedName name="iiiii" hidden="1">#REF!</definedName>
    <definedName name="j" localSheetId="18">#REF!</definedName>
    <definedName name="j" localSheetId="19">#REF!</definedName>
    <definedName name="j" localSheetId="20">#REF!</definedName>
    <definedName name="j" localSheetId="21">#REF!</definedName>
    <definedName name="j" localSheetId="22">#REF!</definedName>
    <definedName name="j" localSheetId="23">#REF!</definedName>
    <definedName name="j" localSheetId="24">#REF!</definedName>
    <definedName name="j" localSheetId="25">#REF!</definedName>
    <definedName name="j" localSheetId="26">#REF!</definedName>
    <definedName name="j" localSheetId="27">#REF!</definedName>
    <definedName name="j" localSheetId="28">#REF!</definedName>
    <definedName name="j" localSheetId="29">#REF!</definedName>
    <definedName name="j" localSheetId="30">#REF!</definedName>
    <definedName name="j" localSheetId="31">#REF!</definedName>
    <definedName name="j" localSheetId="32">#REF!</definedName>
    <definedName name="j" localSheetId="1">#REF!</definedName>
    <definedName name="j" localSheetId="2">#REF!</definedName>
    <definedName name="j" localSheetId="3">#REF!</definedName>
    <definedName name="j" localSheetId="4">#REF!</definedName>
    <definedName name="j" localSheetId="6">#REF!</definedName>
    <definedName name="j" localSheetId="7">#REF!</definedName>
    <definedName name="j" localSheetId="8">#REF!</definedName>
    <definedName name="j" localSheetId="9">#REF!</definedName>
    <definedName name="j" localSheetId="10">#REF!</definedName>
    <definedName name="j" localSheetId="11">#REF!</definedName>
    <definedName name="j" localSheetId="13">#REF!</definedName>
    <definedName name="j" localSheetId="14">#REF!</definedName>
    <definedName name="j" localSheetId="17">#REF!</definedName>
    <definedName name="j">#REF!</definedName>
    <definedName name="jb" localSheetId="18">#REF!</definedName>
    <definedName name="jb" localSheetId="19">#REF!</definedName>
    <definedName name="jb" localSheetId="22">#REF!</definedName>
    <definedName name="jb" localSheetId="28">#REF!</definedName>
    <definedName name="jb" localSheetId="29">#REF!</definedName>
    <definedName name="jb" localSheetId="30">#REF!</definedName>
    <definedName name="jb" localSheetId="31">#REF!</definedName>
    <definedName name="jb" localSheetId="32">#REF!</definedName>
    <definedName name="jb" localSheetId="1">#REF!</definedName>
    <definedName name="jb" localSheetId="2">#REF!</definedName>
    <definedName name="jb" localSheetId="3">#REF!</definedName>
    <definedName name="jb" localSheetId="4">#REF!</definedName>
    <definedName name="jb" localSheetId="6">#REF!</definedName>
    <definedName name="jb" localSheetId="10">#REF!</definedName>
    <definedName name="jb" localSheetId="11">#REF!</definedName>
    <definedName name="jb" localSheetId="13">#REF!</definedName>
    <definedName name="jb" localSheetId="14">#REF!</definedName>
    <definedName name="jb" localSheetId="17">#REF!</definedName>
    <definedName name="jb">#REF!</definedName>
    <definedName name="jjj" localSheetId="18">#REF!</definedName>
    <definedName name="jjj" localSheetId="19">#REF!</definedName>
    <definedName name="jjj" localSheetId="22">#REF!</definedName>
    <definedName name="jjj" localSheetId="28">#REF!</definedName>
    <definedName name="jjj" localSheetId="29">#REF!</definedName>
    <definedName name="jjj" localSheetId="30">#REF!</definedName>
    <definedName name="jjj" localSheetId="31">#REF!</definedName>
    <definedName name="jjj" localSheetId="32">#REF!</definedName>
    <definedName name="jjj" localSheetId="1">#REF!</definedName>
    <definedName name="jjj" localSheetId="2">#REF!</definedName>
    <definedName name="jjj" localSheetId="3">#REF!</definedName>
    <definedName name="jjj" localSheetId="4">#REF!</definedName>
    <definedName name="jjj" localSheetId="6">#REF!</definedName>
    <definedName name="jjj" localSheetId="10">#REF!</definedName>
    <definedName name="jjj" localSheetId="11">#REF!</definedName>
    <definedName name="jjj" localSheetId="13">#REF!</definedName>
    <definedName name="jjj" localSheetId="14">#REF!</definedName>
    <definedName name="jjj" localSheetId="17">#REF!</definedName>
    <definedName name="jjj">#REF!</definedName>
    <definedName name="jjjt" localSheetId="18">#REF!</definedName>
    <definedName name="jjjt" localSheetId="19">#REF!</definedName>
    <definedName name="jjjt" localSheetId="22">#REF!</definedName>
    <definedName name="jjjt" localSheetId="28">#REF!</definedName>
    <definedName name="jjjt" localSheetId="29">#REF!</definedName>
    <definedName name="jjjt" localSheetId="30">#REF!</definedName>
    <definedName name="jjjt" localSheetId="31">#REF!</definedName>
    <definedName name="jjjt" localSheetId="32">#REF!</definedName>
    <definedName name="jjjt" localSheetId="1">#REF!</definedName>
    <definedName name="jjjt" localSheetId="2">#REF!</definedName>
    <definedName name="jjjt" localSheetId="3">#REF!</definedName>
    <definedName name="jjjt" localSheetId="4">#REF!</definedName>
    <definedName name="jjjt" localSheetId="6">#REF!</definedName>
    <definedName name="jjjt" localSheetId="10">#REF!</definedName>
    <definedName name="jjjt" localSheetId="11">#REF!</definedName>
    <definedName name="jjjt" localSheetId="13">#REF!</definedName>
    <definedName name="jjjt" localSheetId="14">#REF!</definedName>
    <definedName name="jjjt" localSheetId="17">#REF!</definedName>
    <definedName name="jjjt">#REF!</definedName>
    <definedName name="jjjtg" localSheetId="18">#REF!</definedName>
    <definedName name="jjjtg" localSheetId="19">#REF!</definedName>
    <definedName name="jjjtg" localSheetId="22">#REF!</definedName>
    <definedName name="jjjtg" localSheetId="28">#REF!</definedName>
    <definedName name="jjjtg" localSheetId="29">#REF!</definedName>
    <definedName name="jjjtg" localSheetId="30">#REF!</definedName>
    <definedName name="jjjtg" localSheetId="31">#REF!</definedName>
    <definedName name="jjjtg" localSheetId="32">#REF!</definedName>
    <definedName name="jjjtg" localSheetId="1">#REF!</definedName>
    <definedName name="jjjtg" localSheetId="2">#REF!</definedName>
    <definedName name="jjjtg" localSheetId="3">#REF!</definedName>
    <definedName name="jjjtg" localSheetId="4">#REF!</definedName>
    <definedName name="jjjtg" localSheetId="6">#REF!</definedName>
    <definedName name="jjjtg" localSheetId="10">#REF!</definedName>
    <definedName name="jjjtg" localSheetId="11">#REF!</definedName>
    <definedName name="jjjtg" localSheetId="13">#REF!</definedName>
    <definedName name="jjjtg" localSheetId="14">#REF!</definedName>
    <definedName name="jjjtg" localSheetId="17">#REF!</definedName>
    <definedName name="jjjtg">#REF!</definedName>
    <definedName name="jjju" localSheetId="18">#REF!</definedName>
    <definedName name="jjju" localSheetId="19">#REF!</definedName>
    <definedName name="jjju" localSheetId="22">#REF!</definedName>
    <definedName name="jjju" localSheetId="28">#REF!</definedName>
    <definedName name="jjju" localSheetId="29">#REF!</definedName>
    <definedName name="jjju" localSheetId="30">#REF!</definedName>
    <definedName name="jjju" localSheetId="31">#REF!</definedName>
    <definedName name="jjju" localSheetId="32">#REF!</definedName>
    <definedName name="jjju" localSheetId="1">#REF!</definedName>
    <definedName name="jjju" localSheetId="2">#REF!</definedName>
    <definedName name="jjju" localSheetId="3">#REF!</definedName>
    <definedName name="jjju" localSheetId="4">#REF!</definedName>
    <definedName name="jjju" localSheetId="6">#REF!</definedName>
    <definedName name="jjju" localSheetId="10">#REF!</definedName>
    <definedName name="jjju" localSheetId="11">#REF!</definedName>
    <definedName name="jjju" localSheetId="13">#REF!</definedName>
    <definedName name="jjju" localSheetId="14">#REF!</definedName>
    <definedName name="jjju" localSheetId="17">#REF!</definedName>
    <definedName name="jjju">#REF!</definedName>
    <definedName name="jjjy" localSheetId="18">#REF!</definedName>
    <definedName name="jjjy" localSheetId="19">#REF!</definedName>
    <definedName name="jjjy" localSheetId="22">#REF!</definedName>
    <definedName name="jjjy" localSheetId="28">#REF!</definedName>
    <definedName name="jjjy" localSheetId="29">#REF!</definedName>
    <definedName name="jjjy" localSheetId="30">#REF!</definedName>
    <definedName name="jjjy" localSheetId="31">#REF!</definedName>
    <definedName name="jjjy" localSheetId="32">#REF!</definedName>
    <definedName name="jjjy" localSheetId="1">#REF!</definedName>
    <definedName name="jjjy" localSheetId="2">#REF!</definedName>
    <definedName name="jjjy" localSheetId="3">#REF!</definedName>
    <definedName name="jjjy" localSheetId="4">#REF!</definedName>
    <definedName name="jjjy" localSheetId="6">#REF!</definedName>
    <definedName name="jjjy" localSheetId="10">#REF!</definedName>
    <definedName name="jjjy" localSheetId="11">#REF!</definedName>
    <definedName name="jjjy" localSheetId="13">#REF!</definedName>
    <definedName name="jjjy" localSheetId="14">#REF!</definedName>
    <definedName name="jjjy" localSheetId="17">#REF!</definedName>
    <definedName name="jjjy">#REF!</definedName>
    <definedName name="johor" localSheetId="18" hidden="1">'[21]7.6'!#REF!</definedName>
    <definedName name="johor" localSheetId="19" hidden="1">'[21]7.6'!#REF!</definedName>
    <definedName name="johor" localSheetId="20" hidden="1">'[22]7.6'!#REF!</definedName>
    <definedName name="johor" localSheetId="21" hidden="1">'[22]7.6'!#REF!</definedName>
    <definedName name="johor" localSheetId="22" hidden="1">'[22]7.6'!#REF!</definedName>
    <definedName name="johor" localSheetId="23" hidden="1">'[21]7.6'!#REF!</definedName>
    <definedName name="johor" localSheetId="24" hidden="1">'[21]7.6'!#REF!</definedName>
    <definedName name="johor" localSheetId="25" hidden="1">'[21]7.6'!#REF!</definedName>
    <definedName name="johor" localSheetId="26" hidden="1">'[21]7.6'!#REF!</definedName>
    <definedName name="johor" localSheetId="27" hidden="1">'[21]7.6'!#REF!</definedName>
    <definedName name="johor" localSheetId="28" hidden="1">'[22]7.6'!#REF!</definedName>
    <definedName name="johor" localSheetId="29" hidden="1">'[22]7.6'!#REF!</definedName>
    <definedName name="johor" localSheetId="30" hidden="1">'[22]7.6'!#REF!</definedName>
    <definedName name="johor" localSheetId="31" hidden="1">'[22]7.6'!#REF!</definedName>
    <definedName name="johor" localSheetId="32" hidden="1">'[23]7.6'!#REF!</definedName>
    <definedName name="johor" localSheetId="3" hidden="1">'[23]7.6'!#REF!</definedName>
    <definedName name="johor" localSheetId="4" hidden="1">'[23]7.6'!#REF!</definedName>
    <definedName name="johor" localSheetId="6" hidden="1">'[22]7.6'!#REF!</definedName>
    <definedName name="johor" localSheetId="7" hidden="1">'[23]7.6'!#REF!</definedName>
    <definedName name="johor" localSheetId="8" hidden="1">'[23]7.6'!#REF!</definedName>
    <definedName name="johor" localSheetId="9" hidden="1">'[23]7.6'!#REF!</definedName>
    <definedName name="johor" localSheetId="10" hidden="1">'[23]7.6'!#REF!</definedName>
    <definedName name="johor" localSheetId="11" hidden="1">'[22]7.6'!#REF!</definedName>
    <definedName name="johor" localSheetId="13" hidden="1">'[22]7.6'!#REF!</definedName>
    <definedName name="johor" localSheetId="14" hidden="1">'[22]7.6'!#REF!</definedName>
    <definedName name="johor" hidden="1">'[23]7.6'!#REF!</definedName>
    <definedName name="JOHOR1" localSheetId="18" hidden="1">'[32]4.9'!#REF!</definedName>
    <definedName name="JOHOR1" localSheetId="19" hidden="1">'[32]4.9'!#REF!</definedName>
    <definedName name="JOHOR1" localSheetId="20" hidden="1">'[33]4.9'!#REF!</definedName>
    <definedName name="JOHOR1" localSheetId="21" hidden="1">'[33]4.9'!#REF!</definedName>
    <definedName name="JOHOR1" localSheetId="22" hidden="1">'[34]4.9'!#REF!</definedName>
    <definedName name="JOHOR1" localSheetId="23" hidden="1">'[32]4.9'!#REF!</definedName>
    <definedName name="JOHOR1" localSheetId="24" hidden="1">'[32]4.9'!#REF!</definedName>
    <definedName name="JOHOR1" localSheetId="25" hidden="1">'[32]4.9'!#REF!</definedName>
    <definedName name="JOHOR1" localSheetId="26" hidden="1">'[32]4.9'!#REF!</definedName>
    <definedName name="JOHOR1" localSheetId="27" hidden="1">'[32]4.9'!#REF!</definedName>
    <definedName name="JOHOR1" localSheetId="28" hidden="1">'[34]4.9'!#REF!</definedName>
    <definedName name="JOHOR1" localSheetId="29" hidden="1">'[34]4.9'!#REF!</definedName>
    <definedName name="JOHOR1" localSheetId="30" hidden="1">'[34]4.9'!#REF!</definedName>
    <definedName name="JOHOR1" localSheetId="31" hidden="1">'[34]4.9'!#REF!</definedName>
    <definedName name="JOHOR1" localSheetId="32" hidden="1">'[35]4.9'!#REF!</definedName>
    <definedName name="JOHOR1" localSheetId="1" hidden="1">'[33]4.9'!#REF!</definedName>
    <definedName name="JOHOR1" localSheetId="2" hidden="1">'[33]4.9'!#REF!</definedName>
    <definedName name="JOHOR1" localSheetId="3" hidden="1">'[36]4.9'!#REF!</definedName>
    <definedName name="JOHOR1" localSheetId="4" hidden="1">'[36]4.9'!#REF!</definedName>
    <definedName name="JOHOR1" localSheetId="6" hidden="1">'[33]4.9'!#REF!</definedName>
    <definedName name="JOHOR1" localSheetId="7" hidden="1">'[35]4.9'!#REF!</definedName>
    <definedName name="JOHOR1" localSheetId="8" hidden="1">'[35]4.9'!#REF!</definedName>
    <definedName name="JOHOR1" localSheetId="9" hidden="1">'[35]4.9'!#REF!</definedName>
    <definedName name="JOHOR1" localSheetId="10" hidden="1">'[35]4.9'!#REF!</definedName>
    <definedName name="JOHOR1" localSheetId="11" hidden="1">'[34]4.9'!#REF!</definedName>
    <definedName name="JOHOR1" localSheetId="12" hidden="1">'[35]4.9'!#REF!</definedName>
    <definedName name="JOHOR1" localSheetId="13" hidden="1">'[34]4.9'!#REF!</definedName>
    <definedName name="JOHOR1" localSheetId="14" hidden="1">'[33]4.9'!#REF!</definedName>
    <definedName name="JOHOR1" localSheetId="15" hidden="1">'[35]4.9'!#REF!</definedName>
    <definedName name="JOHOR1" localSheetId="16" hidden="1">'[35]4.9'!#REF!</definedName>
    <definedName name="JOHOR1" localSheetId="17" hidden="1">'[35]4.9'!#REF!</definedName>
    <definedName name="JOHOR1" hidden="1">'[36]4.9'!#REF!</definedName>
    <definedName name="k" localSheetId="18">#REF!</definedName>
    <definedName name="k" localSheetId="19">#REF!</definedName>
    <definedName name="k" localSheetId="20">#REF!</definedName>
    <definedName name="k" localSheetId="21">#REF!</definedName>
    <definedName name="k" localSheetId="22">#REF!</definedName>
    <definedName name="k" localSheetId="23">#REF!</definedName>
    <definedName name="k" localSheetId="24">#REF!</definedName>
    <definedName name="k" localSheetId="25">#REF!</definedName>
    <definedName name="k" localSheetId="26">#REF!</definedName>
    <definedName name="k" localSheetId="27">#REF!</definedName>
    <definedName name="k" localSheetId="28">#REF!</definedName>
    <definedName name="k" localSheetId="29">#REF!</definedName>
    <definedName name="k" localSheetId="30">#REF!</definedName>
    <definedName name="k" localSheetId="31">#REF!</definedName>
    <definedName name="k" localSheetId="32">#REF!</definedName>
    <definedName name="k" localSheetId="1">#REF!</definedName>
    <definedName name="k" localSheetId="2">#REF!</definedName>
    <definedName name="k" localSheetId="3">#REF!</definedName>
    <definedName name="k" localSheetId="4">#REF!</definedName>
    <definedName name="k" localSheetId="6">#REF!</definedName>
    <definedName name="k" localSheetId="7">#REF!</definedName>
    <definedName name="k" localSheetId="8">#REF!</definedName>
    <definedName name="k" localSheetId="9">#REF!</definedName>
    <definedName name="k" localSheetId="10">#REF!</definedName>
    <definedName name="k" localSheetId="11">#REF!</definedName>
    <definedName name="k" localSheetId="12">#REF!</definedName>
    <definedName name="k" localSheetId="13">#REF!</definedName>
    <definedName name="k" localSheetId="14">#REF!</definedName>
    <definedName name="k" localSheetId="17">#REF!</definedName>
    <definedName name="k">#REF!</definedName>
    <definedName name="kelantan" localSheetId="18" hidden="1">#REF!</definedName>
    <definedName name="kelantan" localSheetId="19" hidden="1">#REF!</definedName>
    <definedName name="kelantan" localSheetId="22" hidden="1">#REF!</definedName>
    <definedName name="kelantan" localSheetId="28" hidden="1">#REF!</definedName>
    <definedName name="kelantan" localSheetId="29" hidden="1">#REF!</definedName>
    <definedName name="kelantan" localSheetId="30" hidden="1">#REF!</definedName>
    <definedName name="kelantan" localSheetId="31" hidden="1">#REF!</definedName>
    <definedName name="kelantan" localSheetId="32" hidden="1">#REF!</definedName>
    <definedName name="kelantan" localSheetId="1" hidden="1">#REF!</definedName>
    <definedName name="kelantan" localSheetId="2" hidden="1">#REF!</definedName>
    <definedName name="kelantan" localSheetId="3" hidden="1">#REF!</definedName>
    <definedName name="kelantan" localSheetId="4" hidden="1">#REF!</definedName>
    <definedName name="kelantan" localSheetId="6" hidden="1">#REF!</definedName>
    <definedName name="kelantan" localSheetId="10" hidden="1">#REF!</definedName>
    <definedName name="kelantan" localSheetId="11" hidden="1">#REF!</definedName>
    <definedName name="kelantan" localSheetId="12" hidden="1">#REF!</definedName>
    <definedName name="kelantan" localSheetId="13" hidden="1">#REF!</definedName>
    <definedName name="kelantan" localSheetId="14" hidden="1">#REF!</definedName>
    <definedName name="kelantan" localSheetId="17" hidden="1">#REF!</definedName>
    <definedName name="kelantan" hidden="1">#REF!</definedName>
    <definedName name="kemudahan_internet" localSheetId="18">#REF!</definedName>
    <definedName name="kemudahan_internet" localSheetId="19">#REF!</definedName>
    <definedName name="kemudahan_internet" localSheetId="22">#REF!</definedName>
    <definedName name="kemudahan_internet" localSheetId="28">#REF!</definedName>
    <definedName name="kemudahan_internet" localSheetId="29">#REF!</definedName>
    <definedName name="kemudahan_internet" localSheetId="30">#REF!</definedName>
    <definedName name="kemudahan_internet" localSheetId="31">#REF!</definedName>
    <definedName name="kemudahan_internet" localSheetId="32">#REF!</definedName>
    <definedName name="kemudahan_internet" localSheetId="1">#REF!</definedName>
    <definedName name="kemudahan_internet" localSheetId="2">#REF!</definedName>
    <definedName name="kemudahan_internet" localSheetId="3">#REF!</definedName>
    <definedName name="kemudahan_internet" localSheetId="4">#REF!</definedName>
    <definedName name="kemudahan_internet" localSheetId="6">#REF!</definedName>
    <definedName name="kemudahan_internet" localSheetId="10">#REF!</definedName>
    <definedName name="kemudahan_internet" localSheetId="11">#REF!</definedName>
    <definedName name="kemudahan_internet" localSheetId="12">#REF!</definedName>
    <definedName name="kemudahan_internet" localSheetId="13">#REF!</definedName>
    <definedName name="kemudahan_internet" localSheetId="14">#REF!</definedName>
    <definedName name="kemudahan_internet" localSheetId="17">#REF!</definedName>
    <definedName name="kemudahan_internet">#REF!</definedName>
    <definedName name="kk" localSheetId="18">#REF!</definedName>
    <definedName name="kk" localSheetId="19">#REF!</definedName>
    <definedName name="kk" localSheetId="22">#REF!</definedName>
    <definedName name="kk" localSheetId="28">#REF!</definedName>
    <definedName name="kk" localSheetId="29">#REF!</definedName>
    <definedName name="kk" localSheetId="30">#REF!</definedName>
    <definedName name="kk" localSheetId="31">#REF!</definedName>
    <definedName name="kk" localSheetId="32">#REF!</definedName>
    <definedName name="kk" localSheetId="1">#REF!</definedName>
    <definedName name="kk" localSheetId="2">#REF!</definedName>
    <definedName name="kk" localSheetId="3">#REF!</definedName>
    <definedName name="kk" localSheetId="4">#REF!</definedName>
    <definedName name="kk" localSheetId="6">#REF!</definedName>
    <definedName name="kk" localSheetId="10">#REF!</definedName>
    <definedName name="kk" localSheetId="11">#REF!</definedName>
    <definedName name="kk" localSheetId="13">#REF!</definedName>
    <definedName name="kk" localSheetId="14">#REF!</definedName>
    <definedName name="kk" localSheetId="17">#REF!</definedName>
    <definedName name="kk">#REF!</definedName>
    <definedName name="Kod_01" localSheetId="18">#REF!</definedName>
    <definedName name="Kod_01" localSheetId="19">#REF!</definedName>
    <definedName name="Kod_01" localSheetId="20">#REF!</definedName>
    <definedName name="Kod_01" localSheetId="21">#REF!</definedName>
    <definedName name="Kod_01" localSheetId="22">#REF!</definedName>
    <definedName name="Kod_01" localSheetId="23">#REF!</definedName>
    <definedName name="Kod_01" localSheetId="24">#REF!</definedName>
    <definedName name="Kod_01" localSheetId="25">#REF!</definedName>
    <definedName name="Kod_01" localSheetId="26">#REF!</definedName>
    <definedName name="Kod_01" localSheetId="27">#REF!</definedName>
    <definedName name="Kod_01" localSheetId="28">#REF!</definedName>
    <definedName name="Kod_01" localSheetId="29">#REF!</definedName>
    <definedName name="Kod_01" localSheetId="30">#REF!</definedName>
    <definedName name="Kod_01" localSheetId="31">#REF!</definedName>
    <definedName name="Kod_01" localSheetId="32">#REF!</definedName>
    <definedName name="Kod_01" localSheetId="1">#REF!</definedName>
    <definedName name="Kod_01" localSheetId="2">#REF!</definedName>
    <definedName name="Kod_01" localSheetId="3">#REF!</definedName>
    <definedName name="Kod_01" localSheetId="4">#REF!</definedName>
    <definedName name="Kod_01" localSheetId="6">#REF!</definedName>
    <definedName name="Kod_01" localSheetId="7">#REF!</definedName>
    <definedName name="Kod_01" localSheetId="8">#REF!</definedName>
    <definedName name="Kod_01" localSheetId="9">#REF!</definedName>
    <definedName name="Kod_01" localSheetId="10">#REF!</definedName>
    <definedName name="Kod_01" localSheetId="11">#REF!</definedName>
    <definedName name="Kod_01" localSheetId="13">#REF!</definedName>
    <definedName name="Kod_01" localSheetId="14">#REF!</definedName>
    <definedName name="Kod_01" localSheetId="17">#REF!</definedName>
    <definedName name="Kod_01">#REF!</definedName>
    <definedName name="l" localSheetId="18" hidden="1">#REF!</definedName>
    <definedName name="l" localSheetId="19" hidden="1">#REF!</definedName>
    <definedName name="l" localSheetId="20" hidden="1">#REF!</definedName>
    <definedName name="l" localSheetId="21" hidden="1">#REF!</definedName>
    <definedName name="l" localSheetId="22" hidden="1">#REF!</definedName>
    <definedName name="l" localSheetId="28" hidden="1">#REF!</definedName>
    <definedName name="l" localSheetId="29" hidden="1">#REF!</definedName>
    <definedName name="l" localSheetId="30" hidden="1">#REF!</definedName>
    <definedName name="l" localSheetId="31" hidden="1">#REF!</definedName>
    <definedName name="l" localSheetId="32" hidden="1">#REF!</definedName>
    <definedName name="l" localSheetId="1" hidden="1">#REF!</definedName>
    <definedName name="l" localSheetId="2" hidden="1">#REF!</definedName>
    <definedName name="l" localSheetId="3" hidden="1">#REF!</definedName>
    <definedName name="l" localSheetId="4" hidden="1">#REF!</definedName>
    <definedName name="l" localSheetId="6" hidden="1">#REF!</definedName>
    <definedName name="l" localSheetId="10" hidden="1">#REF!</definedName>
    <definedName name="l" localSheetId="11" hidden="1">#REF!</definedName>
    <definedName name="l" localSheetId="13" hidden="1">#REF!</definedName>
    <definedName name="l" localSheetId="14" hidden="1">#REF!</definedName>
    <definedName name="l" localSheetId="17" hidden="1">#REF!</definedName>
    <definedName name="l" hidden="1">#REF!</definedName>
    <definedName name="LINK_BORONG" localSheetId="18">#REF!</definedName>
    <definedName name="LINK_BORONG" localSheetId="19">#REF!</definedName>
    <definedName name="LINK_BORONG" localSheetId="20">#REF!</definedName>
    <definedName name="LINK_BORONG" localSheetId="21">#REF!</definedName>
    <definedName name="LINK_BORONG" localSheetId="22">#REF!</definedName>
    <definedName name="LINK_BORONG" localSheetId="23">#REF!</definedName>
    <definedName name="LINK_BORONG" localSheetId="24">#REF!</definedName>
    <definedName name="LINK_BORONG" localSheetId="25">#REF!</definedName>
    <definedName name="LINK_BORONG" localSheetId="26">#REF!</definedName>
    <definedName name="LINK_BORONG" localSheetId="27">#REF!</definedName>
    <definedName name="LINK_BORONG" localSheetId="28">#REF!</definedName>
    <definedName name="LINK_BORONG" localSheetId="29">#REF!</definedName>
    <definedName name="LINK_BORONG" localSheetId="30">#REF!</definedName>
    <definedName name="LINK_BORONG" localSheetId="31">#REF!</definedName>
    <definedName name="LINK_BORONG" localSheetId="32">#REF!</definedName>
    <definedName name="LINK_BORONG" localSheetId="1">#REF!</definedName>
    <definedName name="LINK_BORONG" localSheetId="2">#REF!</definedName>
    <definedName name="LINK_BORONG" localSheetId="3">#REF!</definedName>
    <definedName name="LINK_BORONG" localSheetId="4">#REF!</definedName>
    <definedName name="LINK_BORONG" localSheetId="6">#REF!</definedName>
    <definedName name="LINK_BORONG" localSheetId="7">#REF!</definedName>
    <definedName name="LINK_BORONG" localSheetId="8">#REF!</definedName>
    <definedName name="LINK_BORONG" localSheetId="9">#REF!</definedName>
    <definedName name="LINK_BORONG" localSheetId="10">#REF!</definedName>
    <definedName name="LINK_BORONG" localSheetId="11">#REF!</definedName>
    <definedName name="LINK_BORONG" localSheetId="13">#REF!</definedName>
    <definedName name="LINK_BORONG" localSheetId="14">#REF!</definedName>
    <definedName name="LINK_BORONG" localSheetId="17">#REF!</definedName>
    <definedName name="LINK_BORONG">#REF!</definedName>
    <definedName name="LINK_MOTOR" localSheetId="18">#REF!</definedName>
    <definedName name="LINK_MOTOR" localSheetId="19">#REF!</definedName>
    <definedName name="LINK_MOTOR" localSheetId="20">#REF!</definedName>
    <definedName name="LINK_MOTOR" localSheetId="21">#REF!</definedName>
    <definedName name="LINK_MOTOR" localSheetId="22">#REF!</definedName>
    <definedName name="LINK_MOTOR" localSheetId="23">#REF!</definedName>
    <definedName name="LINK_MOTOR" localSheetId="24">#REF!</definedName>
    <definedName name="LINK_MOTOR" localSheetId="25">#REF!</definedName>
    <definedName name="LINK_MOTOR" localSheetId="26">#REF!</definedName>
    <definedName name="LINK_MOTOR" localSheetId="27">#REF!</definedName>
    <definedName name="LINK_MOTOR" localSheetId="28">#REF!</definedName>
    <definedName name="LINK_MOTOR" localSheetId="29">#REF!</definedName>
    <definedName name="LINK_MOTOR" localSheetId="30">#REF!</definedName>
    <definedName name="LINK_MOTOR" localSheetId="31">#REF!</definedName>
    <definedName name="LINK_MOTOR" localSheetId="32">#REF!</definedName>
    <definedName name="LINK_MOTOR" localSheetId="1">#REF!</definedName>
    <definedName name="LINK_MOTOR" localSheetId="2">#REF!</definedName>
    <definedName name="LINK_MOTOR" localSheetId="3">#REF!</definedName>
    <definedName name="LINK_MOTOR" localSheetId="4">#REF!</definedName>
    <definedName name="LINK_MOTOR" localSheetId="6">#REF!</definedName>
    <definedName name="LINK_MOTOR" localSheetId="7">#REF!</definedName>
    <definedName name="LINK_MOTOR" localSheetId="8">#REF!</definedName>
    <definedName name="LINK_MOTOR" localSheetId="9">#REF!</definedName>
    <definedName name="LINK_MOTOR" localSheetId="10">#REF!</definedName>
    <definedName name="LINK_MOTOR" localSheetId="11">#REF!</definedName>
    <definedName name="LINK_MOTOR" localSheetId="13">#REF!</definedName>
    <definedName name="LINK_MOTOR" localSheetId="14">#REF!</definedName>
    <definedName name="LINK_MOTOR" localSheetId="17">#REF!</definedName>
    <definedName name="LINK_MOTOR">#REF!</definedName>
    <definedName name="LINK_RUNCIT" localSheetId="18">#REF!</definedName>
    <definedName name="LINK_RUNCIT" localSheetId="19">#REF!</definedName>
    <definedName name="LINK_RUNCIT" localSheetId="20">#REF!</definedName>
    <definedName name="LINK_RUNCIT" localSheetId="21">#REF!</definedName>
    <definedName name="LINK_RUNCIT" localSheetId="22">#REF!</definedName>
    <definedName name="LINK_RUNCIT" localSheetId="23">#REF!</definedName>
    <definedName name="LINK_RUNCIT" localSheetId="24">#REF!</definedName>
    <definedName name="LINK_RUNCIT" localSheetId="25">#REF!</definedName>
    <definedName name="LINK_RUNCIT" localSheetId="26">#REF!</definedName>
    <definedName name="LINK_RUNCIT" localSheetId="27">#REF!</definedName>
    <definedName name="LINK_RUNCIT" localSheetId="28">#REF!</definedName>
    <definedName name="LINK_RUNCIT" localSheetId="29">#REF!</definedName>
    <definedName name="LINK_RUNCIT" localSheetId="30">#REF!</definedName>
    <definedName name="LINK_RUNCIT" localSheetId="31">#REF!</definedName>
    <definedName name="LINK_RUNCIT" localSheetId="32">#REF!</definedName>
    <definedName name="LINK_RUNCIT" localSheetId="1">#REF!</definedName>
    <definedName name="LINK_RUNCIT" localSheetId="2">#REF!</definedName>
    <definedName name="LINK_RUNCIT" localSheetId="3">#REF!</definedName>
    <definedName name="LINK_RUNCIT" localSheetId="4">#REF!</definedName>
    <definedName name="LINK_RUNCIT" localSheetId="6">#REF!</definedName>
    <definedName name="LINK_RUNCIT" localSheetId="7">#REF!</definedName>
    <definedName name="LINK_RUNCIT" localSheetId="8">#REF!</definedName>
    <definedName name="LINK_RUNCIT" localSheetId="9">#REF!</definedName>
    <definedName name="LINK_RUNCIT" localSheetId="10">#REF!</definedName>
    <definedName name="LINK_RUNCIT" localSheetId="11">#REF!</definedName>
    <definedName name="LINK_RUNCIT" localSheetId="13">#REF!</definedName>
    <definedName name="LINK_RUNCIT" localSheetId="14">#REF!</definedName>
    <definedName name="LINK_RUNCIT" localSheetId="17">#REF!</definedName>
    <definedName name="LINK_RUNCIT">#REF!</definedName>
    <definedName name="list_sehingga_18012011" localSheetId="18">#REF!</definedName>
    <definedName name="list_sehingga_18012011" localSheetId="19">#REF!</definedName>
    <definedName name="list_sehingga_18012011" localSheetId="20">#REF!</definedName>
    <definedName name="list_sehingga_18012011" localSheetId="21">#REF!</definedName>
    <definedName name="list_sehingga_18012011" localSheetId="22">#REF!</definedName>
    <definedName name="list_sehingga_18012011" localSheetId="23">#REF!</definedName>
    <definedName name="list_sehingga_18012011" localSheetId="24">#REF!</definedName>
    <definedName name="list_sehingga_18012011" localSheetId="25">#REF!</definedName>
    <definedName name="list_sehingga_18012011" localSheetId="26">#REF!</definedName>
    <definedName name="list_sehingga_18012011" localSheetId="27">#REF!</definedName>
    <definedName name="list_sehingga_18012011" localSheetId="28">#REF!</definedName>
    <definedName name="list_sehingga_18012011" localSheetId="29">#REF!</definedName>
    <definedName name="list_sehingga_18012011" localSheetId="30">#REF!</definedName>
    <definedName name="list_sehingga_18012011" localSheetId="31">#REF!</definedName>
    <definedName name="list_sehingga_18012011" localSheetId="32">#REF!</definedName>
    <definedName name="list_sehingga_18012011" localSheetId="1">#REF!</definedName>
    <definedName name="list_sehingga_18012011" localSheetId="2">#REF!</definedName>
    <definedName name="list_sehingga_18012011" localSheetId="3">#REF!</definedName>
    <definedName name="list_sehingga_18012011" localSheetId="4">#REF!</definedName>
    <definedName name="list_sehingga_18012011" localSheetId="6">#REF!</definedName>
    <definedName name="list_sehingga_18012011" localSheetId="7">#REF!</definedName>
    <definedName name="list_sehingga_18012011" localSheetId="8">#REF!</definedName>
    <definedName name="list_sehingga_18012011" localSheetId="9">#REF!</definedName>
    <definedName name="list_sehingga_18012011" localSheetId="10">#REF!</definedName>
    <definedName name="list_sehingga_18012011" localSheetId="11">#REF!</definedName>
    <definedName name="list_sehingga_18012011" localSheetId="13">#REF!</definedName>
    <definedName name="list_sehingga_18012011" localSheetId="14">#REF!</definedName>
    <definedName name="list_sehingga_18012011" localSheetId="17">#REF!</definedName>
    <definedName name="list_sehingga_18012011">#REF!</definedName>
    <definedName name="ll" localSheetId="18">#REF!</definedName>
    <definedName name="ll" localSheetId="19">#REF!</definedName>
    <definedName name="ll" localSheetId="20">#REF!</definedName>
    <definedName name="ll" localSheetId="21">#REF!</definedName>
    <definedName name="ll" localSheetId="22">#REF!</definedName>
    <definedName name="ll" localSheetId="23">#REF!</definedName>
    <definedName name="ll" localSheetId="24">#REF!</definedName>
    <definedName name="ll" localSheetId="25">#REF!</definedName>
    <definedName name="ll" localSheetId="26">#REF!</definedName>
    <definedName name="ll" localSheetId="27">#REF!</definedName>
    <definedName name="ll" localSheetId="28">#REF!</definedName>
    <definedName name="ll" localSheetId="29">#REF!</definedName>
    <definedName name="ll" localSheetId="30">#REF!</definedName>
    <definedName name="ll" localSheetId="31">#REF!</definedName>
    <definedName name="ll" localSheetId="32">#REF!</definedName>
    <definedName name="ll" localSheetId="1">#REF!</definedName>
    <definedName name="ll" localSheetId="2">#REF!</definedName>
    <definedName name="ll" localSheetId="3">#REF!</definedName>
    <definedName name="ll" localSheetId="4">#REF!</definedName>
    <definedName name="ll" localSheetId="6">#REF!</definedName>
    <definedName name="ll" localSheetId="7">#REF!</definedName>
    <definedName name="ll" localSheetId="8">#REF!</definedName>
    <definedName name="ll" localSheetId="9">#REF!</definedName>
    <definedName name="ll" localSheetId="10">#REF!</definedName>
    <definedName name="ll" localSheetId="11">#REF!</definedName>
    <definedName name="ll" localSheetId="13">#REF!</definedName>
    <definedName name="ll" localSheetId="14">#REF!</definedName>
    <definedName name="ll" localSheetId="17">#REF!</definedName>
    <definedName name="ll">#REF!</definedName>
    <definedName name="LLL" localSheetId="18">#REF!</definedName>
    <definedName name="LLL" localSheetId="19">#REF!</definedName>
    <definedName name="LLL" localSheetId="22">#REF!</definedName>
    <definedName name="LLL" localSheetId="28">#REF!</definedName>
    <definedName name="LLL" localSheetId="29">#REF!</definedName>
    <definedName name="LLL" localSheetId="30">#REF!</definedName>
    <definedName name="LLL" localSheetId="31">#REF!</definedName>
    <definedName name="LLL" localSheetId="32">#REF!</definedName>
    <definedName name="LLL" localSheetId="1">#REF!</definedName>
    <definedName name="LLL" localSheetId="2">#REF!</definedName>
    <definedName name="LLL" localSheetId="3">#REF!</definedName>
    <definedName name="LLL" localSheetId="4">#REF!</definedName>
    <definedName name="LLL" localSheetId="6">#REF!</definedName>
    <definedName name="LLL" localSheetId="10">#REF!</definedName>
    <definedName name="LLL" localSheetId="11">#REF!</definedName>
    <definedName name="LLL" localSheetId="13">#REF!</definedName>
    <definedName name="LLL" localSheetId="14">#REF!</definedName>
    <definedName name="LLL" localSheetId="17">#REF!</definedName>
    <definedName name="LLL">#REF!</definedName>
    <definedName name="m" localSheetId="18" hidden="1">'[13]4.9'!#REF!</definedName>
    <definedName name="m" localSheetId="19" hidden="1">'[13]4.9'!#REF!</definedName>
    <definedName name="m" localSheetId="22" hidden="1">'[13]4.9'!#REF!</definedName>
    <definedName name="m" localSheetId="28" hidden="1">'[13]4.9'!#REF!</definedName>
    <definedName name="m" localSheetId="29" hidden="1">'[13]4.9'!#REF!</definedName>
    <definedName name="m" localSheetId="30" hidden="1">'[13]4.9'!#REF!</definedName>
    <definedName name="m" localSheetId="31" hidden="1">'[13]4.9'!#REF!</definedName>
    <definedName name="m" localSheetId="32" hidden="1">'[13]4.9'!#REF!</definedName>
    <definedName name="m" localSheetId="1" hidden="1">'[13]4.9'!#REF!</definedName>
    <definedName name="m" localSheetId="2" hidden="1">'[13]4.9'!#REF!</definedName>
    <definedName name="m" localSheetId="3" hidden="1">'[13]4.9'!#REF!</definedName>
    <definedName name="m" localSheetId="4" hidden="1">'[13]4.9'!#REF!</definedName>
    <definedName name="m" localSheetId="6" hidden="1">'[13]4.9'!#REF!</definedName>
    <definedName name="m" localSheetId="7" hidden="1">'[15]4.9'!#REF!</definedName>
    <definedName name="m" localSheetId="8" hidden="1">'[15]4.9'!#REF!</definedName>
    <definedName name="m" localSheetId="9" hidden="1">'[15]4.9'!#REF!</definedName>
    <definedName name="m" localSheetId="10" hidden="1">'[15]4.9'!#REF!</definedName>
    <definedName name="m" localSheetId="11" hidden="1">'[13]4.9'!#REF!</definedName>
    <definedName name="m" localSheetId="12" hidden="1">'[15]4.9'!#REF!</definedName>
    <definedName name="m" localSheetId="13" hidden="1">'[13]4.9'!#REF!</definedName>
    <definedName name="m" localSheetId="14" hidden="1">'[13]4.9'!#REF!</definedName>
    <definedName name="m" localSheetId="15" hidden="1">'[15]4.9'!#REF!</definedName>
    <definedName name="m" localSheetId="16" hidden="1">'[15]4.9'!#REF!</definedName>
    <definedName name="m" localSheetId="17" hidden="1">'[15]4.9'!#REF!</definedName>
    <definedName name="m" hidden="1">'[13]4.9'!#REF!</definedName>
    <definedName name="malaysia3" localSheetId="18" hidden="1">'[21]7.6'!#REF!</definedName>
    <definedName name="malaysia3" localSheetId="19" hidden="1">'[21]7.6'!#REF!</definedName>
    <definedName name="malaysia3" localSheetId="20" hidden="1">'[22]7.6'!#REF!</definedName>
    <definedName name="malaysia3" localSheetId="21" hidden="1">'[22]7.6'!#REF!</definedName>
    <definedName name="malaysia3" localSheetId="22" hidden="1">'[22]7.6'!#REF!</definedName>
    <definedName name="malaysia3" localSheetId="23" hidden="1">'[21]7.6'!#REF!</definedName>
    <definedName name="malaysia3" localSheetId="24" hidden="1">'[21]7.6'!#REF!</definedName>
    <definedName name="malaysia3" localSheetId="25" hidden="1">'[21]7.6'!#REF!</definedName>
    <definedName name="malaysia3" localSheetId="26" hidden="1">'[21]7.6'!#REF!</definedName>
    <definedName name="malaysia3" localSheetId="27" hidden="1">'[21]7.6'!#REF!</definedName>
    <definedName name="malaysia3" localSheetId="28" hidden="1">'[22]7.6'!#REF!</definedName>
    <definedName name="malaysia3" localSheetId="29" hidden="1">'[22]7.6'!#REF!</definedName>
    <definedName name="malaysia3" localSheetId="30" hidden="1">'[22]7.6'!#REF!</definedName>
    <definedName name="malaysia3" localSheetId="31" hidden="1">'[22]7.6'!#REF!</definedName>
    <definedName name="malaysia3" localSheetId="32" hidden="1">'[23]7.6'!#REF!</definedName>
    <definedName name="malaysia3" localSheetId="3" hidden="1">'[23]7.6'!#REF!</definedName>
    <definedName name="malaysia3" localSheetId="4" hidden="1">'[23]7.6'!#REF!</definedName>
    <definedName name="malaysia3" localSheetId="6" hidden="1">'[22]7.6'!#REF!</definedName>
    <definedName name="malaysia3" localSheetId="7" hidden="1">'[23]7.6'!#REF!</definedName>
    <definedName name="malaysia3" localSheetId="8" hidden="1">'[23]7.6'!#REF!</definedName>
    <definedName name="malaysia3" localSheetId="9" hidden="1">'[23]7.6'!#REF!</definedName>
    <definedName name="malaysia3" localSheetId="10" hidden="1">'[23]7.6'!#REF!</definedName>
    <definedName name="malaysia3" localSheetId="11" hidden="1">'[22]7.6'!#REF!</definedName>
    <definedName name="malaysia3" localSheetId="13" hidden="1">'[22]7.6'!#REF!</definedName>
    <definedName name="malaysia3" localSheetId="14" hidden="1">'[22]7.6'!#REF!</definedName>
    <definedName name="malaysia3" hidden="1">'[23]7.6'!#REF!</definedName>
    <definedName name="match_sampel_icdt" localSheetId="18">#REF!</definedName>
    <definedName name="match_sampel_icdt" localSheetId="19">#REF!</definedName>
    <definedName name="match_sampel_icdt" localSheetId="20">#REF!</definedName>
    <definedName name="match_sampel_icdt" localSheetId="21">#REF!</definedName>
    <definedName name="match_sampel_icdt" localSheetId="22">#REF!</definedName>
    <definedName name="match_sampel_icdt" localSheetId="23">#REF!</definedName>
    <definedName name="match_sampel_icdt" localSheetId="24">#REF!</definedName>
    <definedName name="match_sampel_icdt" localSheetId="25">#REF!</definedName>
    <definedName name="match_sampel_icdt" localSheetId="26">#REF!</definedName>
    <definedName name="match_sampel_icdt" localSheetId="27">#REF!</definedName>
    <definedName name="match_sampel_icdt" localSheetId="28">#REF!</definedName>
    <definedName name="match_sampel_icdt" localSheetId="29">#REF!</definedName>
    <definedName name="match_sampel_icdt" localSheetId="30">#REF!</definedName>
    <definedName name="match_sampel_icdt" localSheetId="31">#REF!</definedName>
    <definedName name="match_sampel_icdt" localSheetId="32">#REF!</definedName>
    <definedName name="match_sampel_icdt" localSheetId="1">#REF!</definedName>
    <definedName name="match_sampel_icdt" localSheetId="2">#REF!</definedName>
    <definedName name="match_sampel_icdt" localSheetId="3">#REF!</definedName>
    <definedName name="match_sampel_icdt" localSheetId="4">#REF!</definedName>
    <definedName name="match_sampel_icdt" localSheetId="6">#REF!</definedName>
    <definedName name="match_sampel_icdt" localSheetId="7">#REF!</definedName>
    <definedName name="match_sampel_icdt" localSheetId="8">#REF!</definedName>
    <definedName name="match_sampel_icdt" localSheetId="9">#REF!</definedName>
    <definedName name="match_sampel_icdt" localSheetId="10">#REF!</definedName>
    <definedName name="match_sampel_icdt" localSheetId="11">#REF!</definedName>
    <definedName name="match_sampel_icdt" localSheetId="12">#REF!</definedName>
    <definedName name="match_sampel_icdt" localSheetId="13">#REF!</definedName>
    <definedName name="match_sampel_icdt" localSheetId="14">#REF!</definedName>
    <definedName name="match_sampel_icdt" localSheetId="17">#REF!</definedName>
    <definedName name="match_sampel_icdt">#REF!</definedName>
    <definedName name="mg" localSheetId="18" hidden="1">'[32]4.9'!#REF!</definedName>
    <definedName name="mg" localSheetId="19" hidden="1">'[33]4.9'!#REF!</definedName>
    <definedName name="mg" localSheetId="22" hidden="1">'[33]4.9'!#REF!</definedName>
    <definedName name="mg" localSheetId="28" hidden="1">'[33]4.9'!#REF!</definedName>
    <definedName name="mg" localSheetId="29" hidden="1">'[33]4.9'!#REF!</definedName>
    <definedName name="mg" localSheetId="30" hidden="1">'[33]4.9'!#REF!</definedName>
    <definedName name="mg" localSheetId="31" hidden="1">'[33]4.9'!#REF!</definedName>
    <definedName name="mg" localSheetId="32" hidden="1">'[33]4.9'!#REF!</definedName>
    <definedName name="mg" localSheetId="1" hidden="1">'[33]4.9'!#REF!</definedName>
    <definedName name="mg" localSheetId="2" hidden="1">'[33]4.9'!#REF!</definedName>
    <definedName name="mg" localSheetId="3" hidden="1">'[33]4.9'!#REF!</definedName>
    <definedName name="mg" localSheetId="4" hidden="1">'[33]4.9'!#REF!</definedName>
    <definedName name="mg" localSheetId="6" hidden="1">'[33]4.9'!#REF!</definedName>
    <definedName name="mg" localSheetId="7" hidden="1">'[35]4.9'!#REF!</definedName>
    <definedName name="mg" localSheetId="8" hidden="1">'[35]4.9'!#REF!</definedName>
    <definedName name="mg" localSheetId="9" hidden="1">'[35]4.9'!#REF!</definedName>
    <definedName name="mg" localSheetId="10" hidden="1">'[35]4.9'!#REF!</definedName>
    <definedName name="mg" localSheetId="11" hidden="1">'[33]4.9'!#REF!</definedName>
    <definedName name="mg" localSheetId="12" hidden="1">'[35]4.9'!#REF!</definedName>
    <definedName name="mg" localSheetId="13" hidden="1">'[33]4.9'!#REF!</definedName>
    <definedName name="mg" localSheetId="14" hidden="1">'[33]4.9'!#REF!</definedName>
    <definedName name="mg" localSheetId="15" hidden="1">'[35]4.9'!#REF!</definedName>
    <definedName name="mg" localSheetId="16" hidden="1">'[35]4.9'!#REF!</definedName>
    <definedName name="mg" localSheetId="17" hidden="1">'[35]4.9'!#REF!</definedName>
    <definedName name="mg" hidden="1">'[33]4.9'!#REF!</definedName>
    <definedName name="mmm" localSheetId="18">#REF!</definedName>
    <definedName name="mmm" localSheetId="19">#REF!</definedName>
    <definedName name="mmm" localSheetId="22">#REF!</definedName>
    <definedName name="mmm" localSheetId="28">#REF!</definedName>
    <definedName name="mmm" localSheetId="29">#REF!</definedName>
    <definedName name="mmm" localSheetId="30">#REF!</definedName>
    <definedName name="mmm" localSheetId="31">#REF!</definedName>
    <definedName name="mmm" localSheetId="32">#REF!</definedName>
    <definedName name="mmm" localSheetId="1">#REF!</definedName>
    <definedName name="mmm" localSheetId="2">#REF!</definedName>
    <definedName name="mmm" localSheetId="3">#REF!</definedName>
    <definedName name="mmm" localSheetId="4">#REF!</definedName>
    <definedName name="mmm" localSheetId="6">#REF!</definedName>
    <definedName name="mmm" localSheetId="10">#REF!</definedName>
    <definedName name="mmm" localSheetId="11">#REF!</definedName>
    <definedName name="mmm" localSheetId="12">#REF!</definedName>
    <definedName name="mmm" localSheetId="13">#REF!</definedName>
    <definedName name="mmm" localSheetId="14">#REF!</definedName>
    <definedName name="mmm" localSheetId="17">#REF!</definedName>
    <definedName name="mmm">#REF!</definedName>
    <definedName name="mmmt" localSheetId="18">#REF!</definedName>
    <definedName name="mmmt" localSheetId="19">#REF!</definedName>
    <definedName name="mmmt" localSheetId="22">#REF!</definedName>
    <definedName name="mmmt" localSheetId="28">#REF!</definedName>
    <definedName name="mmmt" localSheetId="29">#REF!</definedName>
    <definedName name="mmmt" localSheetId="30">#REF!</definedName>
    <definedName name="mmmt" localSheetId="31">#REF!</definedName>
    <definedName name="mmmt" localSheetId="32">#REF!</definedName>
    <definedName name="mmmt" localSheetId="1">#REF!</definedName>
    <definedName name="mmmt" localSheetId="2">#REF!</definedName>
    <definedName name="mmmt" localSheetId="3">#REF!</definedName>
    <definedName name="mmmt" localSheetId="4">#REF!</definedName>
    <definedName name="mmmt" localSheetId="6">#REF!</definedName>
    <definedName name="mmmt" localSheetId="10">#REF!</definedName>
    <definedName name="mmmt" localSheetId="11">#REF!</definedName>
    <definedName name="mmmt" localSheetId="12">#REF!</definedName>
    <definedName name="mmmt" localSheetId="13">#REF!</definedName>
    <definedName name="mmmt" localSheetId="14">#REF!</definedName>
    <definedName name="mmmt" localSheetId="17">#REF!</definedName>
    <definedName name="mmmt">#REF!</definedName>
    <definedName name="msic_complete" localSheetId="18">#REF!</definedName>
    <definedName name="msic_complete" localSheetId="19">#REF!</definedName>
    <definedName name="msic_complete" localSheetId="20">#REF!</definedName>
    <definedName name="msic_complete" localSheetId="21">#REF!</definedName>
    <definedName name="msic_complete" localSheetId="22">#REF!</definedName>
    <definedName name="msic_complete" localSheetId="23">#REF!</definedName>
    <definedName name="msic_complete" localSheetId="24">#REF!</definedName>
    <definedName name="msic_complete" localSheetId="25">#REF!</definedName>
    <definedName name="msic_complete" localSheetId="26">#REF!</definedName>
    <definedName name="msic_complete" localSheetId="27">#REF!</definedName>
    <definedName name="msic_complete" localSheetId="28">#REF!</definedName>
    <definedName name="msic_complete" localSheetId="29">#REF!</definedName>
    <definedName name="msic_complete" localSheetId="30">#REF!</definedName>
    <definedName name="msic_complete" localSheetId="31">#REF!</definedName>
    <definedName name="msic_complete" localSheetId="32">#REF!</definedName>
    <definedName name="msic_complete" localSheetId="1">#REF!</definedName>
    <definedName name="msic_complete" localSheetId="2">#REF!</definedName>
    <definedName name="msic_complete" localSheetId="3">#REF!</definedName>
    <definedName name="msic_complete" localSheetId="4">#REF!</definedName>
    <definedName name="msic_complete" localSheetId="6">#REF!</definedName>
    <definedName name="msic_complete" localSheetId="7">#REF!</definedName>
    <definedName name="msic_complete" localSheetId="8">#REF!</definedName>
    <definedName name="msic_complete" localSheetId="9">#REF!</definedName>
    <definedName name="msic_complete" localSheetId="10">#REF!</definedName>
    <definedName name="msic_complete" localSheetId="11">#REF!</definedName>
    <definedName name="msic_complete" localSheetId="12">#REF!</definedName>
    <definedName name="msic_complete" localSheetId="13">#REF!</definedName>
    <definedName name="msic_complete" localSheetId="14">#REF!</definedName>
    <definedName name="msic_complete" localSheetId="17">#REF!</definedName>
    <definedName name="msic_complete">#REF!</definedName>
    <definedName name="msic_complete_new" localSheetId="18">#REF!</definedName>
    <definedName name="msic_complete_new" localSheetId="19">#REF!</definedName>
    <definedName name="msic_complete_new" localSheetId="20">#REF!</definedName>
    <definedName name="msic_complete_new" localSheetId="21">#REF!</definedName>
    <definedName name="msic_complete_new" localSheetId="22">#REF!</definedName>
    <definedName name="msic_complete_new" localSheetId="23">#REF!</definedName>
    <definedName name="msic_complete_new" localSheetId="24">#REF!</definedName>
    <definedName name="msic_complete_new" localSheetId="25">#REF!</definedName>
    <definedName name="msic_complete_new" localSheetId="26">#REF!</definedName>
    <definedName name="msic_complete_new" localSheetId="27">#REF!</definedName>
    <definedName name="msic_complete_new" localSheetId="28">#REF!</definedName>
    <definedName name="msic_complete_new" localSheetId="29">#REF!</definedName>
    <definedName name="msic_complete_new" localSheetId="30">#REF!</definedName>
    <definedName name="msic_complete_new" localSheetId="31">#REF!</definedName>
    <definedName name="msic_complete_new" localSheetId="32">#REF!</definedName>
    <definedName name="msic_complete_new" localSheetId="1">#REF!</definedName>
    <definedName name="msic_complete_new" localSheetId="2">#REF!</definedName>
    <definedName name="msic_complete_new" localSheetId="3">#REF!</definedName>
    <definedName name="msic_complete_new" localSheetId="4">#REF!</definedName>
    <definedName name="msic_complete_new" localSheetId="6">#REF!</definedName>
    <definedName name="msic_complete_new" localSheetId="7">#REF!</definedName>
    <definedName name="msic_complete_new" localSheetId="8">#REF!</definedName>
    <definedName name="msic_complete_new" localSheetId="9">#REF!</definedName>
    <definedName name="msic_complete_new" localSheetId="10">#REF!</definedName>
    <definedName name="msic_complete_new" localSheetId="11">#REF!</definedName>
    <definedName name="msic_complete_new" localSheetId="13">#REF!</definedName>
    <definedName name="msic_complete_new" localSheetId="14">#REF!</definedName>
    <definedName name="msic_complete_new" localSheetId="17">#REF!</definedName>
    <definedName name="msic_complete_new">#REF!</definedName>
    <definedName name="MultiplierFormula">#N/A</definedName>
    <definedName name="n" localSheetId="18">#REF!</definedName>
    <definedName name="n" localSheetId="19">#REF!</definedName>
    <definedName name="n" localSheetId="20">#REF!</definedName>
    <definedName name="n" localSheetId="21">#REF!</definedName>
    <definedName name="n" localSheetId="22">#REF!</definedName>
    <definedName name="n" localSheetId="28">#REF!</definedName>
    <definedName name="n" localSheetId="29">#REF!</definedName>
    <definedName name="n" localSheetId="30">#REF!</definedName>
    <definedName name="n" localSheetId="31">#REF!</definedName>
    <definedName name="n" localSheetId="32">#REF!</definedName>
    <definedName name="n" localSheetId="1">#REF!</definedName>
    <definedName name="n" localSheetId="2">#REF!</definedName>
    <definedName name="n" localSheetId="3">#REF!</definedName>
    <definedName name="n" localSheetId="4">#REF!</definedName>
    <definedName name="n" localSheetId="6">#REF!</definedName>
    <definedName name="n" localSheetId="7">#REF!</definedName>
    <definedName name="n" localSheetId="8">#REF!</definedName>
    <definedName name="n" localSheetId="9">#REF!</definedName>
    <definedName name="n" localSheetId="10">#REF!</definedName>
    <definedName name="n" localSheetId="11">#REF!</definedName>
    <definedName name="n" localSheetId="12">#REF!</definedName>
    <definedName name="n" localSheetId="13">#REF!</definedName>
    <definedName name="n" localSheetId="14">#REF!</definedName>
    <definedName name="n" localSheetId="17">#REF!</definedName>
    <definedName name="n">#REF!</definedName>
    <definedName name="nama" localSheetId="18">#REF!</definedName>
    <definedName name="nama" localSheetId="19">#REF!</definedName>
    <definedName name="nama" localSheetId="20">#REF!</definedName>
    <definedName name="nama" localSheetId="21">#REF!</definedName>
    <definedName name="nama" localSheetId="22">#REF!</definedName>
    <definedName name="nama" localSheetId="23">#REF!</definedName>
    <definedName name="nama" localSheetId="24">#REF!</definedName>
    <definedName name="nama" localSheetId="25">#REF!</definedName>
    <definedName name="nama" localSheetId="26">#REF!</definedName>
    <definedName name="nama" localSheetId="27">#REF!</definedName>
    <definedName name="nama" localSheetId="28">#REF!</definedName>
    <definedName name="nama" localSheetId="29">#REF!</definedName>
    <definedName name="nama" localSheetId="30">#REF!</definedName>
    <definedName name="nama" localSheetId="31">#REF!</definedName>
    <definedName name="nama" localSheetId="32">#REF!</definedName>
    <definedName name="nama" localSheetId="1">#REF!</definedName>
    <definedName name="nama" localSheetId="2">#REF!</definedName>
    <definedName name="nama" localSheetId="3">#REF!</definedName>
    <definedName name="nama" localSheetId="4">#REF!</definedName>
    <definedName name="nama" localSheetId="6">#REF!</definedName>
    <definedName name="nama" localSheetId="7">#REF!</definedName>
    <definedName name="nama" localSheetId="8">#REF!</definedName>
    <definedName name="nama" localSheetId="9">#REF!</definedName>
    <definedName name="nama" localSheetId="10">#REF!</definedName>
    <definedName name="nama" localSheetId="11">#REF!</definedName>
    <definedName name="nama" localSheetId="12">#REF!</definedName>
    <definedName name="nama" localSheetId="13">#REF!</definedName>
    <definedName name="nama" localSheetId="14">#REF!</definedName>
    <definedName name="nama" localSheetId="17">#REF!</definedName>
    <definedName name="nama">#REF!</definedName>
    <definedName name="nbbb" localSheetId="18">#REF!</definedName>
    <definedName name="nbbb" localSheetId="19">#REF!</definedName>
    <definedName name="nbbb" localSheetId="22">#REF!</definedName>
    <definedName name="nbbb" localSheetId="28">#REF!</definedName>
    <definedName name="nbbb" localSheetId="29">#REF!</definedName>
    <definedName name="nbbb" localSheetId="30">#REF!</definedName>
    <definedName name="nbbb" localSheetId="31">#REF!</definedName>
    <definedName name="nbbb" localSheetId="32">#REF!</definedName>
    <definedName name="nbbb" localSheetId="1">#REF!</definedName>
    <definedName name="nbbb" localSheetId="2">#REF!</definedName>
    <definedName name="nbbb" localSheetId="3">#REF!</definedName>
    <definedName name="nbbb" localSheetId="4">#REF!</definedName>
    <definedName name="nbbb" localSheetId="6">#REF!</definedName>
    <definedName name="nbbb" localSheetId="10">#REF!</definedName>
    <definedName name="nbbb" localSheetId="11">#REF!</definedName>
    <definedName name="nbbb" localSheetId="12">#REF!</definedName>
    <definedName name="nbbb" localSheetId="13">#REF!</definedName>
    <definedName name="nbbb" localSheetId="14">#REF!</definedName>
    <definedName name="nbbb" localSheetId="17">#REF!</definedName>
    <definedName name="nbbb">#REF!</definedName>
    <definedName name="nbngh" localSheetId="18" hidden="1">#REF!</definedName>
    <definedName name="nbngh" localSheetId="19" hidden="1">#REF!</definedName>
    <definedName name="nbngh" localSheetId="22" hidden="1">#REF!</definedName>
    <definedName name="nbngh" localSheetId="28" hidden="1">#REF!</definedName>
    <definedName name="nbngh" localSheetId="29" hidden="1">#REF!</definedName>
    <definedName name="nbngh" localSheetId="30" hidden="1">#REF!</definedName>
    <definedName name="nbngh" localSheetId="31" hidden="1">#REF!</definedName>
    <definedName name="nbngh" localSheetId="32" hidden="1">#REF!</definedName>
    <definedName name="nbngh" localSheetId="1" hidden="1">#REF!</definedName>
    <definedName name="nbngh" localSheetId="2" hidden="1">#REF!</definedName>
    <definedName name="nbngh" localSheetId="3" hidden="1">#REF!</definedName>
    <definedName name="nbngh" localSheetId="4" hidden="1">#REF!</definedName>
    <definedName name="nbngh" localSheetId="6" hidden="1">#REF!</definedName>
    <definedName name="nbngh" localSheetId="10" hidden="1">#REF!</definedName>
    <definedName name="nbngh" localSheetId="11" hidden="1">#REF!</definedName>
    <definedName name="nbngh" localSheetId="13" hidden="1">#REF!</definedName>
    <definedName name="nbngh" localSheetId="14" hidden="1">#REF!</definedName>
    <definedName name="nbngh" localSheetId="17" hidden="1">#REF!</definedName>
    <definedName name="nbngh" hidden="1">#REF!</definedName>
    <definedName name="nbvn" localSheetId="18">#REF!</definedName>
    <definedName name="nbvn" localSheetId="19">#REF!</definedName>
    <definedName name="nbvn" localSheetId="22">#REF!</definedName>
    <definedName name="nbvn" localSheetId="28">#REF!</definedName>
    <definedName name="nbvn" localSheetId="29">#REF!</definedName>
    <definedName name="nbvn" localSheetId="30">#REF!</definedName>
    <definedName name="nbvn" localSheetId="31">#REF!</definedName>
    <definedName name="nbvn" localSheetId="32">#REF!</definedName>
    <definedName name="nbvn" localSheetId="1">#REF!</definedName>
    <definedName name="nbvn" localSheetId="2">#REF!</definedName>
    <definedName name="nbvn" localSheetId="3">#REF!</definedName>
    <definedName name="nbvn" localSheetId="4">#REF!</definedName>
    <definedName name="nbvn" localSheetId="6">#REF!</definedName>
    <definedName name="nbvn" localSheetId="10">#REF!</definedName>
    <definedName name="nbvn" localSheetId="11">#REF!</definedName>
    <definedName name="nbvn" localSheetId="13">#REF!</definedName>
    <definedName name="nbvn" localSheetId="14">#REF!</definedName>
    <definedName name="nbvn" localSheetId="17">#REF!</definedName>
    <definedName name="nbvn">#REF!</definedName>
    <definedName name="NGDBBP" localSheetId="18">#REF!</definedName>
    <definedName name="NGDBBP" localSheetId="19">#REF!</definedName>
    <definedName name="NGDBBP" localSheetId="20">#REF!</definedName>
    <definedName name="NGDBBP" localSheetId="21">#REF!</definedName>
    <definedName name="NGDBBP" localSheetId="22">#REF!</definedName>
    <definedName name="NGDBBP" localSheetId="23">#REF!</definedName>
    <definedName name="NGDBBP" localSheetId="24">#REF!</definedName>
    <definedName name="NGDBBP" localSheetId="25">#REF!</definedName>
    <definedName name="NGDBBP" localSheetId="26">#REF!</definedName>
    <definedName name="NGDBBP" localSheetId="27">#REF!</definedName>
    <definedName name="NGDBBP" localSheetId="28">#REF!</definedName>
    <definedName name="NGDBBP" localSheetId="29">#REF!</definedName>
    <definedName name="NGDBBP" localSheetId="30">#REF!</definedName>
    <definedName name="NGDBBP" localSheetId="31">#REF!</definedName>
    <definedName name="NGDBBP" localSheetId="32">#REF!</definedName>
    <definedName name="NGDBBP" localSheetId="1">#REF!</definedName>
    <definedName name="NGDBBP" localSheetId="2">#REF!</definedName>
    <definedName name="NGDBBP" localSheetId="3">#REF!</definedName>
    <definedName name="NGDBBP" localSheetId="4">#REF!</definedName>
    <definedName name="NGDBBP" localSheetId="6">#REF!</definedName>
    <definedName name="NGDBBP" localSheetId="7">#REF!</definedName>
    <definedName name="NGDBBP" localSheetId="8">#REF!</definedName>
    <definedName name="NGDBBP" localSheetId="9">#REF!</definedName>
    <definedName name="NGDBBP" localSheetId="10">#REF!</definedName>
    <definedName name="NGDBBP" localSheetId="11">#REF!</definedName>
    <definedName name="NGDBBP" localSheetId="13">#REF!</definedName>
    <definedName name="NGDBBP" localSheetId="14">#REF!</definedName>
    <definedName name="NGDBBP" localSheetId="17">#REF!</definedName>
    <definedName name="NGDBBP">#REF!</definedName>
    <definedName name="niira" localSheetId="18">#REF!</definedName>
    <definedName name="niira" localSheetId="19">#REF!</definedName>
    <definedName name="niira" localSheetId="22">#REF!</definedName>
    <definedName name="niira" localSheetId="28">#REF!</definedName>
    <definedName name="niira" localSheetId="29">#REF!</definedName>
    <definedName name="niira" localSheetId="30">#REF!</definedName>
    <definedName name="niira" localSheetId="31">#REF!</definedName>
    <definedName name="niira" localSheetId="32">#REF!</definedName>
    <definedName name="niira" localSheetId="1">#REF!</definedName>
    <definedName name="niira" localSheetId="2">#REF!</definedName>
    <definedName name="niira" localSheetId="3">#REF!</definedName>
    <definedName name="niira" localSheetId="4">#REF!</definedName>
    <definedName name="niira" localSheetId="6">#REF!</definedName>
    <definedName name="niira" localSheetId="10">#REF!</definedName>
    <definedName name="niira" localSheetId="11">#REF!</definedName>
    <definedName name="niira" localSheetId="13">#REF!</definedName>
    <definedName name="niira" localSheetId="14">#REF!</definedName>
    <definedName name="niira" localSheetId="17">#REF!</definedName>
    <definedName name="niira">#REF!</definedName>
    <definedName name="njy" localSheetId="18">#REF!</definedName>
    <definedName name="njy" localSheetId="19">#REF!</definedName>
    <definedName name="njy" localSheetId="22">#REF!</definedName>
    <definedName name="njy" localSheetId="28">#REF!</definedName>
    <definedName name="njy" localSheetId="29">#REF!</definedName>
    <definedName name="njy" localSheetId="30">#REF!</definedName>
    <definedName name="njy" localSheetId="31">#REF!</definedName>
    <definedName name="njy" localSheetId="32">#REF!</definedName>
    <definedName name="njy" localSheetId="1">#REF!</definedName>
    <definedName name="njy" localSheetId="2">#REF!</definedName>
    <definedName name="njy" localSheetId="3">#REF!</definedName>
    <definedName name="njy" localSheetId="4">#REF!</definedName>
    <definedName name="njy" localSheetId="6">#REF!</definedName>
    <definedName name="njy" localSheetId="10">#REF!</definedName>
    <definedName name="njy" localSheetId="11">#REF!</definedName>
    <definedName name="njy" localSheetId="13">#REF!</definedName>
    <definedName name="njy" localSheetId="14">#REF!</definedName>
    <definedName name="njy" localSheetId="17">#REF!</definedName>
    <definedName name="njy">#REF!</definedName>
    <definedName name="nnngf" localSheetId="18">#REF!</definedName>
    <definedName name="nnngf" localSheetId="19">#REF!</definedName>
    <definedName name="nnngf" localSheetId="22">#REF!</definedName>
    <definedName name="nnngf" localSheetId="28">#REF!</definedName>
    <definedName name="nnngf" localSheetId="29">#REF!</definedName>
    <definedName name="nnngf" localSheetId="30">#REF!</definedName>
    <definedName name="nnngf" localSheetId="31">#REF!</definedName>
    <definedName name="nnngf" localSheetId="32">#REF!</definedName>
    <definedName name="nnngf" localSheetId="1">#REF!</definedName>
    <definedName name="nnngf" localSheetId="2">#REF!</definedName>
    <definedName name="nnngf" localSheetId="3">#REF!</definedName>
    <definedName name="nnngf" localSheetId="4">#REF!</definedName>
    <definedName name="nnngf" localSheetId="6">#REF!</definedName>
    <definedName name="nnngf" localSheetId="10">#REF!</definedName>
    <definedName name="nnngf" localSheetId="11">#REF!</definedName>
    <definedName name="nnngf" localSheetId="13">#REF!</definedName>
    <definedName name="nnngf" localSheetId="14">#REF!</definedName>
    <definedName name="nnngf" localSheetId="17">#REF!</definedName>
    <definedName name="nnngf">#REF!</definedName>
    <definedName name="noorasiah91" localSheetId="18">#REF!</definedName>
    <definedName name="noorasiah91" localSheetId="19">#REF!</definedName>
    <definedName name="noorasiah91" localSheetId="20">#REF!</definedName>
    <definedName name="noorasiah91" localSheetId="21">#REF!</definedName>
    <definedName name="noorasiah91" localSheetId="22">#REF!</definedName>
    <definedName name="noorasiah91" localSheetId="23">#REF!</definedName>
    <definedName name="noorasiah91" localSheetId="24">#REF!</definedName>
    <definedName name="noorasiah91" localSheetId="25">#REF!</definedName>
    <definedName name="noorasiah91" localSheetId="26">#REF!</definedName>
    <definedName name="noorasiah91" localSheetId="27">#REF!</definedName>
    <definedName name="noorasiah91" localSheetId="28">#REF!</definedName>
    <definedName name="noorasiah91" localSheetId="29">#REF!</definedName>
    <definedName name="noorasiah91" localSheetId="30">#REF!</definedName>
    <definedName name="noorasiah91" localSheetId="31">#REF!</definedName>
    <definedName name="noorasiah91" localSheetId="32">#REF!</definedName>
    <definedName name="noorasiah91" localSheetId="1">#REF!</definedName>
    <definedName name="noorasiah91" localSheetId="2">#REF!</definedName>
    <definedName name="noorasiah91" localSheetId="3">#REF!</definedName>
    <definedName name="noorasiah91" localSheetId="4">#REF!</definedName>
    <definedName name="noorasiah91" localSheetId="6">#REF!</definedName>
    <definedName name="noorasiah91" localSheetId="7">#REF!</definedName>
    <definedName name="noorasiah91" localSheetId="8">#REF!</definedName>
    <definedName name="noorasiah91" localSheetId="9">#REF!</definedName>
    <definedName name="noorasiah91" localSheetId="10">#REF!</definedName>
    <definedName name="noorasiah91" localSheetId="11">#REF!</definedName>
    <definedName name="noorasiah91" localSheetId="13">#REF!</definedName>
    <definedName name="noorasiah91" localSheetId="14">#REF!</definedName>
    <definedName name="noorasiah91" localSheetId="17">#REF!</definedName>
    <definedName name="noorasiah91">#REF!</definedName>
    <definedName name="nv" localSheetId="18">#REF!</definedName>
    <definedName name="nv" localSheetId="19">#REF!</definedName>
    <definedName name="nv" localSheetId="22">#REF!</definedName>
    <definedName name="nv" localSheetId="28">#REF!</definedName>
    <definedName name="nv" localSheetId="29">#REF!</definedName>
    <definedName name="nv" localSheetId="30">#REF!</definedName>
    <definedName name="nv" localSheetId="31">#REF!</definedName>
    <definedName name="nv" localSheetId="32">#REF!</definedName>
    <definedName name="nv" localSheetId="1">#REF!</definedName>
    <definedName name="nv" localSheetId="2">#REF!</definedName>
    <definedName name="nv" localSheetId="3">#REF!</definedName>
    <definedName name="nv" localSheetId="4">#REF!</definedName>
    <definedName name="nv" localSheetId="6">#REF!</definedName>
    <definedName name="nv" localSheetId="10">#REF!</definedName>
    <definedName name="nv" localSheetId="11">#REF!</definedName>
    <definedName name="nv" localSheetId="13">#REF!</definedName>
    <definedName name="nv" localSheetId="14">#REF!</definedName>
    <definedName name="nv" localSheetId="17">#REF!</definedName>
    <definedName name="nv">#REF!</definedName>
    <definedName name="nvbnjg" localSheetId="18">#REF!</definedName>
    <definedName name="nvbnjg" localSheetId="19">#REF!</definedName>
    <definedName name="nvbnjg" localSheetId="22">#REF!</definedName>
    <definedName name="nvbnjg" localSheetId="28">#REF!</definedName>
    <definedName name="nvbnjg" localSheetId="29">#REF!</definedName>
    <definedName name="nvbnjg" localSheetId="30">#REF!</definedName>
    <definedName name="nvbnjg" localSheetId="31">#REF!</definedName>
    <definedName name="nvbnjg" localSheetId="32">#REF!</definedName>
    <definedName name="nvbnjg" localSheetId="1">#REF!</definedName>
    <definedName name="nvbnjg" localSheetId="2">#REF!</definedName>
    <definedName name="nvbnjg" localSheetId="3">#REF!</definedName>
    <definedName name="nvbnjg" localSheetId="4">#REF!</definedName>
    <definedName name="nvbnjg" localSheetId="6">#REF!</definedName>
    <definedName name="nvbnjg" localSheetId="10">#REF!</definedName>
    <definedName name="nvbnjg" localSheetId="11">#REF!</definedName>
    <definedName name="nvbnjg" localSheetId="13">#REF!</definedName>
    <definedName name="nvbnjg" localSheetId="14">#REF!</definedName>
    <definedName name="nvbnjg" localSheetId="17">#REF!</definedName>
    <definedName name="nvbnjg">#REF!</definedName>
    <definedName name="ok" localSheetId="18">#REF!</definedName>
    <definedName name="ok" localSheetId="19">#REF!</definedName>
    <definedName name="ok" localSheetId="20">#REF!</definedName>
    <definedName name="ok" localSheetId="21">#REF!</definedName>
    <definedName name="ok" localSheetId="22">#REF!</definedName>
    <definedName name="ok" localSheetId="23">#REF!</definedName>
    <definedName name="ok" localSheetId="24">#REF!</definedName>
    <definedName name="ok" localSheetId="25">#REF!</definedName>
    <definedName name="ok" localSheetId="26">#REF!</definedName>
    <definedName name="ok" localSheetId="27">#REF!</definedName>
    <definedName name="ok" localSheetId="28">#REF!</definedName>
    <definedName name="ok" localSheetId="29">#REF!</definedName>
    <definedName name="ok" localSheetId="30">#REF!</definedName>
    <definedName name="ok" localSheetId="31">#REF!</definedName>
    <definedName name="ok" localSheetId="32">#REF!</definedName>
    <definedName name="ok" localSheetId="1">#REF!</definedName>
    <definedName name="ok" localSheetId="2">#REF!</definedName>
    <definedName name="ok" localSheetId="3">#REF!</definedName>
    <definedName name="ok" localSheetId="4">#REF!</definedName>
    <definedName name="ok" localSheetId="6">#REF!</definedName>
    <definedName name="ok" localSheetId="7">#REF!</definedName>
    <definedName name="ok" localSheetId="8">#REF!</definedName>
    <definedName name="ok" localSheetId="9">#REF!</definedName>
    <definedName name="ok" localSheetId="10">#REF!</definedName>
    <definedName name="ok" localSheetId="11">#REF!</definedName>
    <definedName name="ok" localSheetId="13">#REF!</definedName>
    <definedName name="ok" localSheetId="14">#REF!</definedName>
    <definedName name="ok" localSheetId="17">#REF!</definedName>
    <definedName name="ok">#REF!</definedName>
    <definedName name="ooo" localSheetId="18">#REF!</definedName>
    <definedName name="ooo" localSheetId="19">#REF!</definedName>
    <definedName name="ooo" localSheetId="22">#REF!</definedName>
    <definedName name="ooo" localSheetId="28">#REF!</definedName>
    <definedName name="ooo" localSheetId="29">#REF!</definedName>
    <definedName name="ooo" localSheetId="30">#REF!</definedName>
    <definedName name="ooo" localSheetId="31">#REF!</definedName>
    <definedName name="ooo" localSheetId="32">#REF!</definedName>
    <definedName name="ooo" localSheetId="1">#REF!</definedName>
    <definedName name="ooo" localSheetId="2">#REF!</definedName>
    <definedName name="ooo" localSheetId="3">#REF!</definedName>
    <definedName name="ooo" localSheetId="4">#REF!</definedName>
    <definedName name="ooo" localSheetId="6">#REF!</definedName>
    <definedName name="ooo" localSheetId="10">#REF!</definedName>
    <definedName name="ooo" localSheetId="11">#REF!</definedName>
    <definedName name="ooo" localSheetId="13">#REF!</definedName>
    <definedName name="ooo" localSheetId="14">#REF!</definedName>
    <definedName name="ooo" localSheetId="17">#REF!</definedName>
    <definedName name="ooo">#REF!</definedName>
    <definedName name="oooo" localSheetId="18">#REF!</definedName>
    <definedName name="oooo" localSheetId="19">#REF!</definedName>
    <definedName name="oooo" localSheetId="20">#REF!</definedName>
    <definedName name="oooo" localSheetId="21">#REF!</definedName>
    <definedName name="oooo" localSheetId="22">#REF!</definedName>
    <definedName name="oooo" localSheetId="23">#REF!</definedName>
    <definedName name="oooo" localSheetId="24">#REF!</definedName>
    <definedName name="oooo" localSheetId="25">#REF!</definedName>
    <definedName name="oooo" localSheetId="26">#REF!</definedName>
    <definedName name="oooo" localSheetId="27">#REF!</definedName>
    <definedName name="oooo" localSheetId="28">#REF!</definedName>
    <definedName name="oooo" localSheetId="29">#REF!</definedName>
    <definedName name="oooo" localSheetId="30">#REF!</definedName>
    <definedName name="oooo" localSheetId="31">#REF!</definedName>
    <definedName name="oooo" localSheetId="32">#REF!</definedName>
    <definedName name="oooo" localSheetId="1">#REF!</definedName>
    <definedName name="oooo" localSheetId="2">#REF!</definedName>
    <definedName name="oooo" localSheetId="3">#REF!</definedName>
    <definedName name="oooo" localSheetId="4">#REF!</definedName>
    <definedName name="oooo" localSheetId="6">#REF!</definedName>
    <definedName name="oooo" localSheetId="7">#REF!</definedName>
    <definedName name="oooo" localSheetId="8">#REF!</definedName>
    <definedName name="oooo" localSheetId="9">#REF!</definedName>
    <definedName name="oooo" localSheetId="10">#REF!</definedName>
    <definedName name="oooo" localSheetId="11">#REF!</definedName>
    <definedName name="oooo" localSheetId="13">#REF!</definedName>
    <definedName name="oooo" localSheetId="14">#REF!</definedName>
    <definedName name="oooo" localSheetId="17">#REF!</definedName>
    <definedName name="oooo">#REF!</definedName>
    <definedName name="ooooo" localSheetId="18">#REF!</definedName>
    <definedName name="ooooo" localSheetId="19">#REF!</definedName>
    <definedName name="ooooo" localSheetId="22">#REF!</definedName>
    <definedName name="ooooo" localSheetId="28">#REF!</definedName>
    <definedName name="ooooo" localSheetId="29">#REF!</definedName>
    <definedName name="ooooo" localSheetId="30">#REF!</definedName>
    <definedName name="ooooo" localSheetId="31">#REF!</definedName>
    <definedName name="ooooo" localSheetId="32">#REF!</definedName>
    <definedName name="ooooo" localSheetId="1">#REF!</definedName>
    <definedName name="ooooo" localSheetId="2">#REF!</definedName>
    <definedName name="ooooo" localSheetId="3">#REF!</definedName>
    <definedName name="ooooo" localSheetId="4">#REF!</definedName>
    <definedName name="ooooo" localSheetId="6">#REF!</definedName>
    <definedName name="ooooo" localSheetId="10">#REF!</definedName>
    <definedName name="ooooo" localSheetId="11">#REF!</definedName>
    <definedName name="ooooo" localSheetId="13">#REF!</definedName>
    <definedName name="ooooo" localSheetId="14">#REF!</definedName>
    <definedName name="ooooo" localSheetId="17">#REF!</definedName>
    <definedName name="ooooo">#REF!</definedName>
    <definedName name="oop" localSheetId="18">#REF!</definedName>
    <definedName name="oop" localSheetId="19">#REF!</definedName>
    <definedName name="oop" localSheetId="22">#REF!</definedName>
    <definedName name="oop" localSheetId="28">#REF!</definedName>
    <definedName name="oop" localSheetId="29">#REF!</definedName>
    <definedName name="oop" localSheetId="30">#REF!</definedName>
    <definedName name="oop" localSheetId="31">#REF!</definedName>
    <definedName name="oop" localSheetId="32">#REF!</definedName>
    <definedName name="oop" localSheetId="1">#REF!</definedName>
    <definedName name="oop" localSheetId="2">#REF!</definedName>
    <definedName name="oop" localSheetId="3">#REF!</definedName>
    <definedName name="oop" localSheetId="4">#REF!</definedName>
    <definedName name="oop" localSheetId="6">#REF!</definedName>
    <definedName name="oop" localSheetId="10">#REF!</definedName>
    <definedName name="oop" localSheetId="11">#REF!</definedName>
    <definedName name="oop" localSheetId="13">#REF!</definedName>
    <definedName name="oop" localSheetId="14">#REF!</definedName>
    <definedName name="oop" localSheetId="17">#REF!</definedName>
    <definedName name="oop">#REF!</definedName>
    <definedName name="p" localSheetId="18">#REF!</definedName>
    <definedName name="p" localSheetId="19">#REF!</definedName>
    <definedName name="p" localSheetId="22">#REF!</definedName>
    <definedName name="p" localSheetId="28">#REF!</definedName>
    <definedName name="p" localSheetId="29">#REF!</definedName>
    <definedName name="p" localSheetId="30">#REF!</definedName>
    <definedName name="p" localSheetId="31">#REF!</definedName>
    <definedName name="p" localSheetId="32">#REF!</definedName>
    <definedName name="p" localSheetId="1">#REF!</definedName>
    <definedName name="p" localSheetId="2">#REF!</definedName>
    <definedName name="p" localSheetId="3">#REF!</definedName>
    <definedName name="p" localSheetId="4">#REF!</definedName>
    <definedName name="p" localSheetId="6">#REF!</definedName>
    <definedName name="p" localSheetId="10">#REF!</definedName>
    <definedName name="p" localSheetId="11">#REF!</definedName>
    <definedName name="p" localSheetId="13">#REF!</definedName>
    <definedName name="p" localSheetId="14">#REF!</definedName>
    <definedName name="p" localSheetId="17">#REF!</definedName>
    <definedName name="p">#REF!</definedName>
    <definedName name="pendidikan" localSheetId="18">#REF!</definedName>
    <definedName name="pendidikan" localSheetId="19">#REF!</definedName>
    <definedName name="pendidikan" localSheetId="20">#REF!</definedName>
    <definedName name="pendidikan" localSheetId="21">#REF!</definedName>
    <definedName name="pendidikan" localSheetId="22">#REF!</definedName>
    <definedName name="pendidikan" localSheetId="23">#REF!</definedName>
    <definedName name="pendidikan" localSheetId="24">#REF!</definedName>
    <definedName name="pendidikan" localSheetId="25">#REF!</definedName>
    <definedName name="pendidikan" localSheetId="26">#REF!</definedName>
    <definedName name="pendidikan" localSheetId="27">#REF!</definedName>
    <definedName name="pendidikan" localSheetId="28">#REF!</definedName>
    <definedName name="pendidikan" localSheetId="29">#REF!</definedName>
    <definedName name="pendidikan" localSheetId="30">#REF!</definedName>
    <definedName name="pendidikan" localSheetId="31">#REF!</definedName>
    <definedName name="pendidikan" localSheetId="32">#REF!</definedName>
    <definedName name="pendidikan" localSheetId="1">#REF!</definedName>
    <definedName name="pendidikan" localSheetId="2">#REF!</definedName>
    <definedName name="pendidikan" localSheetId="3">#REF!</definedName>
    <definedName name="pendidikan" localSheetId="4">#REF!</definedName>
    <definedName name="pendidikan" localSheetId="6">#REF!</definedName>
    <definedName name="pendidikan" localSheetId="7">#REF!</definedName>
    <definedName name="pendidikan" localSheetId="8">#REF!</definedName>
    <definedName name="pendidikan" localSheetId="9">#REF!</definedName>
    <definedName name="pendidikan" localSheetId="10">#REF!</definedName>
    <definedName name="pendidikan" localSheetId="11">#REF!</definedName>
    <definedName name="pendidikan" localSheetId="13">#REF!</definedName>
    <definedName name="pendidikan" localSheetId="14">#REF!</definedName>
    <definedName name="pendidikan" localSheetId="17">#REF!</definedName>
    <definedName name="pendidikan">#REF!</definedName>
    <definedName name="Perak" localSheetId="18">#REF!</definedName>
    <definedName name="Perak" localSheetId="19">#REF!</definedName>
    <definedName name="Perak" localSheetId="20">#REF!</definedName>
    <definedName name="Perak" localSheetId="21">#REF!</definedName>
    <definedName name="Perak" localSheetId="22">#REF!</definedName>
    <definedName name="Perak" localSheetId="23">#REF!</definedName>
    <definedName name="Perak" localSheetId="24">#REF!</definedName>
    <definedName name="Perak" localSheetId="25">#REF!</definedName>
    <definedName name="Perak" localSheetId="26">#REF!</definedName>
    <definedName name="Perak" localSheetId="27">#REF!</definedName>
    <definedName name="Perak" localSheetId="28">#REF!</definedName>
    <definedName name="Perak" localSheetId="29">#REF!</definedName>
    <definedName name="Perak" localSheetId="30">#REF!</definedName>
    <definedName name="Perak" localSheetId="31">#REF!</definedName>
    <definedName name="Perak" localSheetId="32">#REF!</definedName>
    <definedName name="Perak" localSheetId="1">#REF!</definedName>
    <definedName name="Perak" localSheetId="2">#REF!</definedName>
    <definedName name="Perak" localSheetId="3">#REF!</definedName>
    <definedName name="Perak" localSheetId="4">#REF!</definedName>
    <definedName name="Perak" localSheetId="6">#REF!</definedName>
    <definedName name="Perak" localSheetId="7">#REF!</definedName>
    <definedName name="Perak" localSheetId="8">#REF!</definedName>
    <definedName name="Perak" localSheetId="9">#REF!</definedName>
    <definedName name="Perak" localSheetId="10">#REF!</definedName>
    <definedName name="Perak" localSheetId="11">#REF!</definedName>
    <definedName name="Perak" localSheetId="13">#REF!</definedName>
    <definedName name="Perak" localSheetId="14">#REF!</definedName>
    <definedName name="Perak" localSheetId="17">#REF!</definedName>
    <definedName name="Perak">#REF!</definedName>
    <definedName name="PERLIS" localSheetId="18">#REF!</definedName>
    <definedName name="PERLIS" localSheetId="19">#REF!</definedName>
    <definedName name="PERLIS" localSheetId="20">#REF!</definedName>
    <definedName name="PERLIS" localSheetId="21">#REF!</definedName>
    <definedName name="PERLIS" localSheetId="22">#REF!</definedName>
    <definedName name="PERLIS" localSheetId="23">#REF!</definedName>
    <definedName name="PERLIS" localSheetId="24">#REF!</definedName>
    <definedName name="PERLIS" localSheetId="25">#REF!</definedName>
    <definedName name="PERLIS" localSheetId="26">#REF!</definedName>
    <definedName name="PERLIS" localSheetId="27">#REF!</definedName>
    <definedName name="PERLIS" localSheetId="28">#REF!</definedName>
    <definedName name="PERLIS" localSheetId="29">#REF!</definedName>
    <definedName name="PERLIS" localSheetId="30">#REF!</definedName>
    <definedName name="PERLIS" localSheetId="31">#REF!</definedName>
    <definedName name="PERLIS" localSheetId="32">#REF!</definedName>
    <definedName name="PERLIS" localSheetId="1">#REF!</definedName>
    <definedName name="PERLIS" localSheetId="2">#REF!</definedName>
    <definedName name="PERLIS" localSheetId="3">#REF!</definedName>
    <definedName name="PERLIS" localSheetId="4">#REF!</definedName>
    <definedName name="PERLIS" localSheetId="6">#REF!</definedName>
    <definedName name="PERLIS" localSheetId="7">#REF!</definedName>
    <definedName name="PERLIS" localSheetId="8">#REF!</definedName>
    <definedName name="PERLIS" localSheetId="9">#REF!</definedName>
    <definedName name="PERLIS" localSheetId="10">#REF!</definedName>
    <definedName name="PERLIS" localSheetId="11">#REF!</definedName>
    <definedName name="PERLIS" localSheetId="13">#REF!</definedName>
    <definedName name="PERLIS" localSheetId="14">#REF!</definedName>
    <definedName name="PERLIS" localSheetId="17">#REF!</definedName>
    <definedName name="PERLIS">#REF!</definedName>
    <definedName name="PERMINTAAN_DATA" localSheetId="18">#REF!</definedName>
    <definedName name="PERMINTAAN_DATA" localSheetId="19">#REF!</definedName>
    <definedName name="PERMINTAAN_DATA" localSheetId="20">#REF!</definedName>
    <definedName name="PERMINTAAN_DATA" localSheetId="21">#REF!</definedName>
    <definedName name="PERMINTAAN_DATA" localSheetId="22">#REF!</definedName>
    <definedName name="PERMINTAAN_DATA" localSheetId="23">#REF!</definedName>
    <definedName name="PERMINTAAN_DATA" localSheetId="24">#REF!</definedName>
    <definedName name="PERMINTAAN_DATA" localSheetId="25">#REF!</definedName>
    <definedName name="PERMINTAAN_DATA" localSheetId="26">#REF!</definedName>
    <definedName name="PERMINTAAN_DATA" localSheetId="27">#REF!</definedName>
    <definedName name="PERMINTAAN_DATA" localSheetId="28">#REF!</definedName>
    <definedName name="PERMINTAAN_DATA" localSheetId="29">#REF!</definedName>
    <definedName name="PERMINTAAN_DATA" localSheetId="30">#REF!</definedName>
    <definedName name="PERMINTAAN_DATA" localSheetId="31">#REF!</definedName>
    <definedName name="PERMINTAAN_DATA" localSheetId="32">#REF!</definedName>
    <definedName name="PERMINTAAN_DATA" localSheetId="1">#REF!</definedName>
    <definedName name="PERMINTAAN_DATA" localSheetId="2">#REF!</definedName>
    <definedName name="PERMINTAAN_DATA" localSheetId="3">#REF!</definedName>
    <definedName name="PERMINTAAN_DATA" localSheetId="4">#REF!</definedName>
    <definedName name="PERMINTAAN_DATA" localSheetId="6">#REF!</definedName>
    <definedName name="PERMINTAAN_DATA" localSheetId="7">#REF!</definedName>
    <definedName name="PERMINTAAN_DATA" localSheetId="8">#REF!</definedName>
    <definedName name="PERMINTAAN_DATA" localSheetId="9">#REF!</definedName>
    <definedName name="PERMINTAAN_DATA" localSheetId="10">#REF!</definedName>
    <definedName name="PERMINTAAN_DATA" localSheetId="11">#REF!</definedName>
    <definedName name="PERMINTAAN_DATA" localSheetId="13">#REF!</definedName>
    <definedName name="PERMINTAAN_DATA" localSheetId="14">#REF!</definedName>
    <definedName name="PERMINTAAN_DATA" localSheetId="17">#REF!</definedName>
    <definedName name="PERMINTAAN_DATA">#REF!</definedName>
    <definedName name="PERMINTAAN_DATA_KP335" localSheetId="18">#REF!</definedName>
    <definedName name="PERMINTAAN_DATA_KP335" localSheetId="19">#REF!</definedName>
    <definedName name="PERMINTAAN_DATA_KP335" localSheetId="20">#REF!</definedName>
    <definedName name="PERMINTAAN_DATA_KP335" localSheetId="21">#REF!</definedName>
    <definedName name="PERMINTAAN_DATA_KP335" localSheetId="22">#REF!</definedName>
    <definedName name="PERMINTAAN_DATA_KP335" localSheetId="23">#REF!</definedName>
    <definedName name="PERMINTAAN_DATA_KP335" localSheetId="24">#REF!</definedName>
    <definedName name="PERMINTAAN_DATA_KP335" localSheetId="25">#REF!</definedName>
    <definedName name="PERMINTAAN_DATA_KP335" localSheetId="26">#REF!</definedName>
    <definedName name="PERMINTAAN_DATA_KP335" localSheetId="27">#REF!</definedName>
    <definedName name="PERMINTAAN_DATA_KP335" localSheetId="28">#REF!</definedName>
    <definedName name="PERMINTAAN_DATA_KP335" localSheetId="29">#REF!</definedName>
    <definedName name="PERMINTAAN_DATA_KP335" localSheetId="30">#REF!</definedName>
    <definedName name="PERMINTAAN_DATA_KP335" localSheetId="31">#REF!</definedName>
    <definedName name="PERMINTAAN_DATA_KP335" localSheetId="32">#REF!</definedName>
    <definedName name="PERMINTAAN_DATA_KP335" localSheetId="1">#REF!</definedName>
    <definedName name="PERMINTAAN_DATA_KP335" localSheetId="2">#REF!</definedName>
    <definedName name="PERMINTAAN_DATA_KP335" localSheetId="3">#REF!</definedName>
    <definedName name="PERMINTAAN_DATA_KP335" localSheetId="4">#REF!</definedName>
    <definedName name="PERMINTAAN_DATA_KP335" localSheetId="6">#REF!</definedName>
    <definedName name="PERMINTAAN_DATA_KP335" localSheetId="7">#REF!</definedName>
    <definedName name="PERMINTAAN_DATA_KP335" localSheetId="8">#REF!</definedName>
    <definedName name="PERMINTAAN_DATA_KP335" localSheetId="9">#REF!</definedName>
    <definedName name="PERMINTAAN_DATA_KP335" localSheetId="10">#REF!</definedName>
    <definedName name="PERMINTAAN_DATA_KP335" localSheetId="11">#REF!</definedName>
    <definedName name="PERMINTAAN_DATA_KP335" localSheetId="13">#REF!</definedName>
    <definedName name="PERMINTAAN_DATA_KP335" localSheetId="14">#REF!</definedName>
    <definedName name="PERMINTAAN_DATA_KP335" localSheetId="17">#REF!</definedName>
    <definedName name="PERMINTAAN_DATA_KP335">#REF!</definedName>
    <definedName name="pilkjk" localSheetId="18">#REF!</definedName>
    <definedName name="pilkjk" localSheetId="19">#REF!</definedName>
    <definedName name="pilkjk" localSheetId="20">#REF!</definedName>
    <definedName name="pilkjk" localSheetId="21">#REF!</definedName>
    <definedName name="pilkjk" localSheetId="22">#REF!</definedName>
    <definedName name="pilkjk" localSheetId="23">#REF!</definedName>
    <definedName name="pilkjk" localSheetId="24">#REF!</definedName>
    <definedName name="pilkjk" localSheetId="25">#REF!</definedName>
    <definedName name="pilkjk" localSheetId="26">#REF!</definedName>
    <definedName name="pilkjk" localSheetId="27">#REF!</definedName>
    <definedName name="pilkjk" localSheetId="28">#REF!</definedName>
    <definedName name="pilkjk" localSheetId="29">#REF!</definedName>
    <definedName name="pilkjk" localSheetId="30">#REF!</definedName>
    <definedName name="pilkjk" localSheetId="31">#REF!</definedName>
    <definedName name="pilkjk" localSheetId="32">#REF!</definedName>
    <definedName name="pilkjk" localSheetId="1">#REF!</definedName>
    <definedName name="pilkjk" localSheetId="2">#REF!</definedName>
    <definedName name="pilkjk" localSheetId="3">#REF!</definedName>
    <definedName name="pilkjk" localSheetId="4">#REF!</definedName>
    <definedName name="pilkjk" localSheetId="6">#REF!</definedName>
    <definedName name="pilkjk" localSheetId="7">#REF!</definedName>
    <definedName name="pilkjk" localSheetId="8">#REF!</definedName>
    <definedName name="pilkjk" localSheetId="9">#REF!</definedName>
    <definedName name="pilkjk" localSheetId="10">#REF!</definedName>
    <definedName name="pilkjk" localSheetId="11">#REF!</definedName>
    <definedName name="pilkjk" localSheetId="13">#REF!</definedName>
    <definedName name="pilkjk" localSheetId="14">#REF!</definedName>
    <definedName name="pilkjk" localSheetId="17">#REF!</definedName>
    <definedName name="pilkjk">#REF!</definedName>
    <definedName name="pppp" localSheetId="18" hidden="1">'[21]7.6'!#REF!</definedName>
    <definedName name="pppp" localSheetId="19" hidden="1">'[22]7.6'!#REF!</definedName>
    <definedName name="pppp" localSheetId="22" hidden="1">'[22]7.6'!#REF!</definedName>
    <definedName name="pppp" localSheetId="28" hidden="1">'[22]7.6'!#REF!</definedName>
    <definedName name="pppp" localSheetId="29" hidden="1">'[22]7.6'!#REF!</definedName>
    <definedName name="pppp" localSheetId="30" hidden="1">'[22]7.6'!#REF!</definedName>
    <definedName name="pppp" localSheetId="31" hidden="1">'[22]7.6'!#REF!</definedName>
    <definedName name="pppp" localSheetId="32" hidden="1">'[22]7.6'!#REF!</definedName>
    <definedName name="pppp" localSheetId="1" hidden="1">'[22]7.6'!#REF!</definedName>
    <definedName name="pppp" localSheetId="2" hidden="1">'[22]7.6'!#REF!</definedName>
    <definedName name="pppp" localSheetId="3" hidden="1">'[22]7.6'!#REF!</definedName>
    <definedName name="pppp" localSheetId="4" hidden="1">'[22]7.6'!#REF!</definedName>
    <definedName name="pppp" localSheetId="6" hidden="1">'[22]7.6'!#REF!</definedName>
    <definedName name="pppp" localSheetId="7" hidden="1">'[23]7.6'!#REF!</definedName>
    <definedName name="pppp" localSheetId="8" hidden="1">'[23]7.6'!#REF!</definedName>
    <definedName name="pppp" localSheetId="9" hidden="1">'[23]7.6'!#REF!</definedName>
    <definedName name="pppp" localSheetId="10" hidden="1">'[23]7.6'!#REF!</definedName>
    <definedName name="pppp" localSheetId="11" hidden="1">'[22]7.6'!#REF!</definedName>
    <definedName name="pppp" localSheetId="12" hidden="1">'[23]7.6'!#REF!</definedName>
    <definedName name="pppp" localSheetId="13" hidden="1">'[22]7.6'!#REF!</definedName>
    <definedName name="pppp" localSheetId="14" hidden="1">'[22]7.6'!#REF!</definedName>
    <definedName name="pppp" localSheetId="15" hidden="1">'[23]7.6'!#REF!</definedName>
    <definedName name="pppp" localSheetId="16" hidden="1">'[23]7.6'!#REF!</definedName>
    <definedName name="pppp" localSheetId="17" hidden="1">'[23]7.6'!#REF!</definedName>
    <definedName name="pppp" hidden="1">'[22]7.6'!#REF!</definedName>
    <definedName name="_xlnm.Print_Area" localSheetId="0">'1.0'!$A$1:$F$31</definedName>
    <definedName name="_xlnm.Print_Area" localSheetId="18">'10.0'!$A$1:$F$48</definedName>
    <definedName name="_xlnm.Print_Area" localSheetId="19">'11.0'!$A$1:$F$35</definedName>
    <definedName name="_xlnm.Print_Area" localSheetId="20">'12.0'!$A$1:$F$59</definedName>
    <definedName name="_xlnm.Print_Area" localSheetId="21">'12.0(2)'!$A$1:$F$51</definedName>
    <definedName name="_xlnm.Print_Area" localSheetId="23">'16.0 '!$A$1:$F$30</definedName>
    <definedName name="_xlnm.Print_Area" localSheetId="24">'16.0 (2)'!$A$1:$F$63</definedName>
    <definedName name="_xlnm.Print_Area" localSheetId="25">'16.0 (3)'!$A$1:$F$70</definedName>
    <definedName name="_xlnm.Print_Area" localSheetId="26">'16.0 (4)'!$A$1:$F$61</definedName>
    <definedName name="_xlnm.Print_Area" localSheetId="27">'16.0 (5)'!$A$1:$F$31</definedName>
    <definedName name="_xlnm.Print_Area" localSheetId="32">'20.0 (2)'!$A$1:$F$69</definedName>
    <definedName name="_xlnm.Print_Area" localSheetId="1">'3.0'!$A$1:$F$60</definedName>
    <definedName name="_xlnm.Print_Area" localSheetId="2">'3.0(2)'!$A$1:$F$49</definedName>
    <definedName name="_xlnm.Print_Area" localSheetId="3">'4.0'!$A$1:$G$50</definedName>
    <definedName name="_xlnm.Print_Area" localSheetId="6">'6.0'!$A$1:$F$51</definedName>
    <definedName name="_xlnm.Print_Area" localSheetId="7">'6.0 (2)'!$A$1:$F$71</definedName>
    <definedName name="_xlnm.Print_Area" localSheetId="8">'6.0 (3)'!$A$1:$F$59</definedName>
    <definedName name="_xlnm.Print_Area" localSheetId="9">'6.0 (4)'!$A$1:$F$59</definedName>
    <definedName name="_xlnm.Print_Area" localSheetId="10">'6.0 (5)'!$A$1:$F$26</definedName>
    <definedName name="_xlnm.Print_Area" localSheetId="12">'7.0 (2)'!$A$1:$F$74</definedName>
    <definedName name="_xlnm.Print_Area" localSheetId="14">'9.0'!$A$1:$G$62</definedName>
    <definedName name="_xlnm.Print_Area" localSheetId="15">'9.0 (2)'!$A$1:$F$63</definedName>
    <definedName name="_xlnm.Print_Area" localSheetId="16">'9.0 (3)'!$A$1:$F$69</definedName>
    <definedName name="_xlnm.Print_Area" localSheetId="17">'9.0 (4)'!$A$1:$F$67</definedName>
    <definedName name="PUTRAJAYA" localSheetId="18" hidden="1">#REF!</definedName>
    <definedName name="PUTRAJAYA" localSheetId="19" hidden="1">#REF!</definedName>
    <definedName name="PUTRAJAYA" localSheetId="22" hidden="1">#REF!</definedName>
    <definedName name="PUTRAJAYA" localSheetId="28" hidden="1">#REF!</definedName>
    <definedName name="PUTRAJAYA" localSheetId="29" hidden="1">#REF!</definedName>
    <definedName name="PUTRAJAYA" localSheetId="30" hidden="1">#REF!</definedName>
    <definedName name="PUTRAJAYA" localSheetId="31" hidden="1">#REF!</definedName>
    <definedName name="PUTRAJAYA" localSheetId="32" hidden="1">#REF!</definedName>
    <definedName name="PUTRAJAYA" localSheetId="1" hidden="1">#REF!</definedName>
    <definedName name="PUTRAJAYA" localSheetId="2" hidden="1">#REF!</definedName>
    <definedName name="PUTRAJAYA" localSheetId="3" hidden="1">#REF!</definedName>
    <definedName name="PUTRAJAYA" localSheetId="4" hidden="1">#REF!</definedName>
    <definedName name="PUTRAJAYA" localSheetId="6" hidden="1">#REF!</definedName>
    <definedName name="PUTRAJAYA" localSheetId="10" hidden="1">#REF!</definedName>
    <definedName name="PUTRAJAYA" localSheetId="11" hidden="1">#REF!</definedName>
    <definedName name="PUTRAJAYA" localSheetId="12" hidden="1">#REF!</definedName>
    <definedName name="PUTRAJAYA" localSheetId="13" hidden="1">#REF!</definedName>
    <definedName name="PUTRAJAYA" localSheetId="14" hidden="1">#REF!</definedName>
    <definedName name="PUTRAJAYA" localSheetId="17" hidden="1">#REF!</definedName>
    <definedName name="PUTRAJAYA" hidden="1">#REF!</definedName>
    <definedName name="q" localSheetId="18">#REF!</definedName>
    <definedName name="q" localSheetId="19">#REF!</definedName>
    <definedName name="q" localSheetId="20">#REF!</definedName>
    <definedName name="q" localSheetId="21">#REF!</definedName>
    <definedName name="q" localSheetId="22">#REF!</definedName>
    <definedName name="q" localSheetId="23">#REF!</definedName>
    <definedName name="q" localSheetId="24">#REF!</definedName>
    <definedName name="q" localSheetId="25">#REF!</definedName>
    <definedName name="q" localSheetId="26">#REF!</definedName>
    <definedName name="q" localSheetId="27">#REF!</definedName>
    <definedName name="q" localSheetId="28">#REF!</definedName>
    <definedName name="q" localSheetId="29">#REF!</definedName>
    <definedName name="q" localSheetId="30">#REF!</definedName>
    <definedName name="q" localSheetId="31">#REF!</definedName>
    <definedName name="q" localSheetId="32">#REF!</definedName>
    <definedName name="q" localSheetId="1">#REF!</definedName>
    <definedName name="q" localSheetId="2">#REF!</definedName>
    <definedName name="q" localSheetId="3">#REF!</definedName>
    <definedName name="q" localSheetId="4">#REF!</definedName>
    <definedName name="q" localSheetId="6">#REF!</definedName>
    <definedName name="q" localSheetId="7">#REF!</definedName>
    <definedName name="q" localSheetId="8">#REF!</definedName>
    <definedName name="q" localSheetId="9">#REF!</definedName>
    <definedName name="q" localSheetId="10">#REF!</definedName>
    <definedName name="q" localSheetId="11">#REF!</definedName>
    <definedName name="q" localSheetId="12">#REF!</definedName>
    <definedName name="q" localSheetId="13">#REF!</definedName>
    <definedName name="q" localSheetId="14">#REF!</definedName>
    <definedName name="q" localSheetId="17">#REF!</definedName>
    <definedName name="q">#REF!</definedName>
    <definedName name="qq" localSheetId="18">#REF!</definedName>
    <definedName name="qq" localSheetId="19">#REF!</definedName>
    <definedName name="qq" localSheetId="22">#REF!</definedName>
    <definedName name="qq" localSheetId="28">#REF!</definedName>
    <definedName name="qq" localSheetId="29">#REF!</definedName>
    <definedName name="qq" localSheetId="30">#REF!</definedName>
    <definedName name="qq" localSheetId="31">#REF!</definedName>
    <definedName name="qq" localSheetId="32">#REF!</definedName>
    <definedName name="qq" localSheetId="1">#REF!</definedName>
    <definedName name="qq" localSheetId="2">#REF!</definedName>
    <definedName name="qq" localSheetId="3">#REF!</definedName>
    <definedName name="qq" localSheetId="4">#REF!</definedName>
    <definedName name="qq" localSheetId="6">#REF!</definedName>
    <definedName name="qq" localSheetId="10">#REF!</definedName>
    <definedName name="qq" localSheetId="11">#REF!</definedName>
    <definedName name="qq" localSheetId="12">#REF!</definedName>
    <definedName name="qq" localSheetId="13">#REF!</definedName>
    <definedName name="qq" localSheetId="14">#REF!</definedName>
    <definedName name="qq" localSheetId="17">#REF!</definedName>
    <definedName name="qq">#REF!</definedName>
    <definedName name="qqqttt" localSheetId="18">#REF!</definedName>
    <definedName name="qqqttt" localSheetId="19">#REF!</definedName>
    <definedName name="qqqttt" localSheetId="22">#REF!</definedName>
    <definedName name="qqqttt" localSheetId="28">#REF!</definedName>
    <definedName name="qqqttt" localSheetId="29">#REF!</definedName>
    <definedName name="qqqttt" localSheetId="30">#REF!</definedName>
    <definedName name="qqqttt" localSheetId="31">#REF!</definedName>
    <definedName name="qqqttt" localSheetId="32">#REF!</definedName>
    <definedName name="qqqttt" localSheetId="1">#REF!</definedName>
    <definedName name="qqqttt" localSheetId="2">#REF!</definedName>
    <definedName name="qqqttt" localSheetId="3">#REF!</definedName>
    <definedName name="qqqttt" localSheetId="4">#REF!</definedName>
    <definedName name="qqqttt" localSheetId="6">#REF!</definedName>
    <definedName name="qqqttt" localSheetId="10">#REF!</definedName>
    <definedName name="qqqttt" localSheetId="11">#REF!</definedName>
    <definedName name="qqqttt" localSheetId="13">#REF!</definedName>
    <definedName name="qqqttt" localSheetId="14">#REF!</definedName>
    <definedName name="qqqttt" localSheetId="17">#REF!</definedName>
    <definedName name="qqqttt">#REF!</definedName>
    <definedName name="qqw" localSheetId="18" hidden="1">'[29]4.8'!#REF!</definedName>
    <definedName name="qqw" localSheetId="19" hidden="1">'[30]4.8'!#REF!</definedName>
    <definedName name="qqw" localSheetId="22" hidden="1">'[30]4.8'!#REF!</definedName>
    <definedName name="qqw" localSheetId="28" hidden="1">'[30]4.8'!#REF!</definedName>
    <definedName name="qqw" localSheetId="29" hidden="1">'[30]4.8'!#REF!</definedName>
    <definedName name="qqw" localSheetId="30" hidden="1">'[30]4.8'!#REF!</definedName>
    <definedName name="qqw" localSheetId="31" hidden="1">'[30]4.8'!#REF!</definedName>
    <definedName name="qqw" localSheetId="32" hidden="1">'[30]4.8'!#REF!</definedName>
    <definedName name="qqw" localSheetId="1" hidden="1">'[30]4.8'!#REF!</definedName>
    <definedName name="qqw" localSheetId="2" hidden="1">'[30]4.8'!#REF!</definedName>
    <definedName name="qqw" localSheetId="3" hidden="1">'[30]4.8'!#REF!</definedName>
    <definedName name="qqw" localSheetId="4" hidden="1">'[30]4.8'!#REF!</definedName>
    <definedName name="qqw" localSheetId="6" hidden="1">'[30]4.8'!#REF!</definedName>
    <definedName name="qqw" localSheetId="7" hidden="1">'[31]4.8'!#REF!</definedName>
    <definedName name="qqw" localSheetId="8" hidden="1">'[31]4.8'!#REF!</definedName>
    <definedName name="qqw" localSheetId="9" hidden="1">'[31]4.8'!#REF!</definedName>
    <definedName name="qqw" localSheetId="10" hidden="1">'[31]4.8'!#REF!</definedName>
    <definedName name="qqw" localSheetId="11" hidden="1">'[30]4.8'!#REF!</definedName>
    <definedName name="qqw" localSheetId="12" hidden="1">'[31]4.8'!#REF!</definedName>
    <definedName name="qqw" localSheetId="13" hidden="1">'[30]4.8'!#REF!</definedName>
    <definedName name="qqw" localSheetId="14" hidden="1">'[30]4.8'!#REF!</definedName>
    <definedName name="qqw" localSheetId="15" hidden="1">'[31]4.8'!#REF!</definedName>
    <definedName name="qqw" localSheetId="16" hidden="1">'[31]4.8'!#REF!</definedName>
    <definedName name="qqw" localSheetId="17" hidden="1">'[31]4.8'!#REF!</definedName>
    <definedName name="qqw" hidden="1">'[30]4.8'!#REF!</definedName>
    <definedName name="Region" localSheetId="18">[37]Sheet2!$B$2:$B$7</definedName>
    <definedName name="Region" localSheetId="19">[37]Sheet2!$B$2:$B$7</definedName>
    <definedName name="Region" localSheetId="20">[38]Sheet2!$B$2:$B$7</definedName>
    <definedName name="Region" localSheetId="21">[38]Sheet2!$B$2:$B$7</definedName>
    <definedName name="Region" localSheetId="22">[39]Sheet2!$B$2:$B$7</definedName>
    <definedName name="Region" localSheetId="23">[37]Sheet2!$B$2:$B$7</definedName>
    <definedName name="Region" localSheetId="24">[37]Sheet2!$B$2:$B$7</definedName>
    <definedName name="Region" localSheetId="25">[37]Sheet2!$B$2:$B$7</definedName>
    <definedName name="Region" localSheetId="26">[37]Sheet2!$B$2:$B$7</definedName>
    <definedName name="Region" localSheetId="27">[37]Sheet2!$B$2:$B$7</definedName>
    <definedName name="Region" localSheetId="28">[39]Sheet2!$B$2:$B$7</definedName>
    <definedName name="Region" localSheetId="29">[39]Sheet2!$B$2:$B$7</definedName>
    <definedName name="Region" localSheetId="30">[39]Sheet2!$B$2:$B$7</definedName>
    <definedName name="Region" localSheetId="31">[39]Sheet2!$B$2:$B$7</definedName>
    <definedName name="Region" localSheetId="32">[40]Sheet2!$B$2:$B$7</definedName>
    <definedName name="Region" localSheetId="1">[38]Sheet2!$B$2:$B$7</definedName>
    <definedName name="Region" localSheetId="2">[38]Sheet2!$B$2:$B$7</definedName>
    <definedName name="Region" localSheetId="6">[38]Sheet2!$B$2:$B$7</definedName>
    <definedName name="Region" localSheetId="7">[40]Sheet2!$B$2:$B$7</definedName>
    <definedName name="Region" localSheetId="8">[40]Sheet2!$B$2:$B$7</definedName>
    <definedName name="Region" localSheetId="9">[40]Sheet2!$B$2:$B$7</definedName>
    <definedName name="Region" localSheetId="10">[40]Sheet2!$B$2:$B$7</definedName>
    <definedName name="Region" localSheetId="11">[39]Sheet2!$B$2:$B$7</definedName>
    <definedName name="Region" localSheetId="12">[40]Sheet2!$B$2:$B$7</definedName>
    <definedName name="Region" localSheetId="13">[39]Sheet2!$B$2:$B$7</definedName>
    <definedName name="Region" localSheetId="14">[38]Sheet2!$B$2:$B$7</definedName>
    <definedName name="Region" localSheetId="15">[40]Sheet2!$B$2:$B$7</definedName>
    <definedName name="Region" localSheetId="16">[40]Sheet2!$B$2:$B$7</definedName>
    <definedName name="Region" localSheetId="17">[40]Sheet2!$B$2:$B$7</definedName>
    <definedName name="Region">[41]Sheet2!$B$2:$B$7</definedName>
    <definedName name="Region1" localSheetId="18">[42]Sheet1!$B$2:$B$19</definedName>
    <definedName name="Region1" localSheetId="19">[42]Sheet1!$B$2:$B$19</definedName>
    <definedName name="Region1" localSheetId="20">[43]Sheet1!$B$2:$B$19</definedName>
    <definedName name="Region1" localSheetId="21">[43]Sheet1!$B$2:$B$19</definedName>
    <definedName name="Region1" localSheetId="22">[44]Sheet1!$B$2:$B$19</definedName>
    <definedName name="Region1" localSheetId="23">[42]Sheet1!$B$2:$B$19</definedName>
    <definedName name="Region1" localSheetId="24">[42]Sheet1!$B$2:$B$19</definedName>
    <definedName name="Region1" localSheetId="25">[42]Sheet1!$B$2:$B$19</definedName>
    <definedName name="Region1" localSheetId="26">[42]Sheet1!$B$2:$B$19</definedName>
    <definedName name="Region1" localSheetId="27">[42]Sheet1!$B$2:$B$19</definedName>
    <definedName name="Region1" localSheetId="28">[44]Sheet1!$B$2:$B$19</definedName>
    <definedName name="Region1" localSheetId="29">[44]Sheet1!$B$2:$B$19</definedName>
    <definedName name="Region1" localSheetId="30">[44]Sheet1!$B$2:$B$19</definedName>
    <definedName name="Region1" localSheetId="31">[44]Sheet1!$B$2:$B$19</definedName>
    <definedName name="Region1" localSheetId="32">[45]Sheet1!$B$2:$B$19</definedName>
    <definedName name="Region1" localSheetId="1">[43]Sheet1!$B$2:$B$19</definedName>
    <definedName name="Region1" localSheetId="2">[43]Sheet1!$B$2:$B$19</definedName>
    <definedName name="Region1" localSheetId="6">[43]Sheet1!$B$2:$B$19</definedName>
    <definedName name="Region1" localSheetId="7">[45]Sheet1!$B$2:$B$19</definedName>
    <definedName name="Region1" localSheetId="8">[45]Sheet1!$B$2:$B$19</definedName>
    <definedName name="Region1" localSheetId="9">[45]Sheet1!$B$2:$B$19</definedName>
    <definedName name="Region1" localSheetId="10">[45]Sheet1!$B$2:$B$19</definedName>
    <definedName name="Region1" localSheetId="11">[44]Sheet1!$B$2:$B$19</definedName>
    <definedName name="Region1" localSheetId="12">[45]Sheet1!$B$2:$B$19</definedName>
    <definedName name="Region1" localSheetId="13">[44]Sheet1!$B$2:$B$19</definedName>
    <definedName name="Region1" localSheetId="14">[43]Sheet1!$B$2:$B$19</definedName>
    <definedName name="Region1" localSheetId="15">[45]Sheet1!$B$2:$B$19</definedName>
    <definedName name="Region1" localSheetId="16">[45]Sheet1!$B$2:$B$19</definedName>
    <definedName name="Region1" localSheetId="17">[45]Sheet1!$B$2:$B$19</definedName>
    <definedName name="Region1">[46]Sheet1!$B$2:$B$19</definedName>
    <definedName name="RGRH" localSheetId="18">#REF!</definedName>
    <definedName name="RGRH" localSheetId="19">#REF!</definedName>
    <definedName name="RGRH" localSheetId="22">#REF!</definedName>
    <definedName name="RGRH" localSheetId="28">#REF!</definedName>
    <definedName name="RGRH" localSheetId="29">#REF!</definedName>
    <definedName name="RGRH" localSheetId="30">#REF!</definedName>
    <definedName name="RGRH" localSheetId="31">#REF!</definedName>
    <definedName name="RGRH" localSheetId="32">#REF!</definedName>
    <definedName name="RGRH" localSheetId="1">#REF!</definedName>
    <definedName name="RGRH" localSheetId="2">#REF!</definedName>
    <definedName name="RGRH" localSheetId="3">#REF!</definedName>
    <definedName name="RGRH" localSheetId="4">#REF!</definedName>
    <definedName name="RGRH" localSheetId="6">#REF!</definedName>
    <definedName name="RGRH" localSheetId="10">#REF!</definedName>
    <definedName name="RGRH" localSheetId="11">#REF!</definedName>
    <definedName name="RGRH" localSheetId="12">#REF!</definedName>
    <definedName name="RGRH" localSheetId="13">#REF!</definedName>
    <definedName name="RGRH" localSheetId="14">#REF!</definedName>
    <definedName name="RGRH" localSheetId="17">#REF!</definedName>
    <definedName name="RGRH">#REF!</definedName>
    <definedName name="row_no" localSheetId="18">[47]ref!$B$3:$K$20</definedName>
    <definedName name="row_no" localSheetId="19">[47]ref!$B$3:$K$20</definedName>
    <definedName name="row_no" localSheetId="20">[48]ref!$B$3:$K$20</definedName>
    <definedName name="row_no" localSheetId="21">[48]ref!$B$3:$K$20</definedName>
    <definedName name="row_no" localSheetId="23">[47]ref!$B$3:$K$20</definedName>
    <definedName name="row_no" localSheetId="24">[47]ref!$B$3:$K$20</definedName>
    <definedName name="row_no" localSheetId="25">[47]ref!$B$3:$K$20</definedName>
    <definedName name="row_no" localSheetId="26">[47]ref!$B$3:$K$20</definedName>
    <definedName name="row_no" localSheetId="27">[47]ref!$B$3:$K$20</definedName>
    <definedName name="row_no" localSheetId="32">[49]ref!$B$3:$K$20</definedName>
    <definedName name="row_no" localSheetId="1">[48]ref!$B$3:$K$20</definedName>
    <definedName name="row_no" localSheetId="2">[48]ref!$B$3:$K$20</definedName>
    <definedName name="row_no" localSheetId="6">[48]ref!$B$3:$K$20</definedName>
    <definedName name="row_no" localSheetId="7">[49]ref!$B$3:$K$20</definedName>
    <definedName name="row_no" localSheetId="8">[49]ref!$B$3:$K$20</definedName>
    <definedName name="row_no" localSheetId="9">[49]ref!$B$3:$K$20</definedName>
    <definedName name="row_no" localSheetId="10">[49]ref!$B$3:$K$20</definedName>
    <definedName name="row_no" localSheetId="12">[49]ref!$B$3:$K$20</definedName>
    <definedName name="row_no" localSheetId="14">[48]ref!$B$3:$K$20</definedName>
    <definedName name="row_no" localSheetId="15">[49]ref!$B$3:$K$20</definedName>
    <definedName name="row_no" localSheetId="16">[49]ref!$B$3:$K$20</definedName>
    <definedName name="row_no" localSheetId="17">[49]ref!$B$3:$K$20</definedName>
    <definedName name="row_no">[48]ref!$B$3:$K$20</definedName>
    <definedName name="row_no_head" localSheetId="18">[47]ref!$B$3:$K$3</definedName>
    <definedName name="row_no_head" localSheetId="19">[47]ref!$B$3:$K$3</definedName>
    <definedName name="row_no_head" localSheetId="20">[48]ref!$B$3:$K$3</definedName>
    <definedName name="row_no_head" localSheetId="21">[48]ref!$B$3:$K$3</definedName>
    <definedName name="row_no_head" localSheetId="23">[47]ref!$B$3:$K$3</definedName>
    <definedName name="row_no_head" localSheetId="24">[47]ref!$B$3:$K$3</definedName>
    <definedName name="row_no_head" localSheetId="25">[47]ref!$B$3:$K$3</definedName>
    <definedName name="row_no_head" localSheetId="26">[47]ref!$B$3:$K$3</definedName>
    <definedName name="row_no_head" localSheetId="27">[47]ref!$B$3:$K$3</definedName>
    <definedName name="row_no_head" localSheetId="32">[49]ref!$B$3:$K$3</definedName>
    <definedName name="row_no_head" localSheetId="1">[48]ref!$B$3:$K$3</definedName>
    <definedName name="row_no_head" localSheetId="2">[48]ref!$B$3:$K$3</definedName>
    <definedName name="row_no_head" localSheetId="6">[48]ref!$B$3:$K$3</definedName>
    <definedName name="row_no_head" localSheetId="7">[49]ref!$B$3:$K$3</definedName>
    <definedName name="row_no_head" localSheetId="8">[49]ref!$B$3:$K$3</definedName>
    <definedName name="row_no_head" localSheetId="9">[49]ref!$B$3:$K$3</definedName>
    <definedName name="row_no_head" localSheetId="10">[49]ref!$B$3:$K$3</definedName>
    <definedName name="row_no_head" localSheetId="12">[49]ref!$B$3:$K$3</definedName>
    <definedName name="row_no_head" localSheetId="14">[48]ref!$B$3:$K$3</definedName>
    <definedName name="row_no_head" localSheetId="15">[49]ref!$B$3:$K$3</definedName>
    <definedName name="row_no_head" localSheetId="16">[49]ref!$B$3:$K$3</definedName>
    <definedName name="row_no_head" localSheetId="17">[49]ref!$B$3:$K$3</definedName>
    <definedName name="row_no_head">[48]ref!$B$3:$K$3</definedName>
    <definedName name="rrr" localSheetId="18">#REF!</definedName>
    <definedName name="rrr" localSheetId="19">#REF!</definedName>
    <definedName name="rrr" localSheetId="20">#REF!</definedName>
    <definedName name="rrr" localSheetId="21">#REF!</definedName>
    <definedName name="rrr" localSheetId="22">#REF!</definedName>
    <definedName name="rrr" localSheetId="23">#REF!</definedName>
    <definedName name="rrr" localSheetId="24">#REF!</definedName>
    <definedName name="rrr" localSheetId="25">#REF!</definedName>
    <definedName name="rrr" localSheetId="26">#REF!</definedName>
    <definedName name="rrr" localSheetId="27">#REF!</definedName>
    <definedName name="rrr" localSheetId="28">#REF!</definedName>
    <definedName name="rrr" localSheetId="29">#REF!</definedName>
    <definedName name="rrr" localSheetId="30">#REF!</definedName>
    <definedName name="rrr" localSheetId="31">#REF!</definedName>
    <definedName name="rrr" localSheetId="32">#REF!</definedName>
    <definedName name="rrr" localSheetId="1">#REF!</definedName>
    <definedName name="rrr" localSheetId="2">#REF!</definedName>
    <definedName name="rrr" localSheetId="3">#REF!</definedName>
    <definedName name="rrr" localSheetId="4">#REF!</definedName>
    <definedName name="rrr" localSheetId="6">#REF!</definedName>
    <definedName name="rrr" localSheetId="7">#REF!</definedName>
    <definedName name="rrr" localSheetId="8">#REF!</definedName>
    <definedName name="rrr" localSheetId="9">#REF!</definedName>
    <definedName name="rrr" localSheetId="10">#REF!</definedName>
    <definedName name="rrr" localSheetId="11">#REF!</definedName>
    <definedName name="rrr" localSheetId="12">#REF!</definedName>
    <definedName name="rrr" localSheetId="13">#REF!</definedName>
    <definedName name="rrr" localSheetId="14">#REF!</definedName>
    <definedName name="rrr" localSheetId="17">#REF!</definedName>
    <definedName name="rrr">#REF!</definedName>
    <definedName name="rte" localSheetId="18" hidden="1">'[8]4.8'!#REF!</definedName>
    <definedName name="rte" localSheetId="19" hidden="1">'[8]4.8'!#REF!</definedName>
    <definedName name="rte" localSheetId="22" hidden="1">'[9]4.8'!#REF!</definedName>
    <definedName name="rte" localSheetId="28" hidden="1">'[9]4.8'!#REF!</definedName>
    <definedName name="rte" localSheetId="29" hidden="1">'[9]4.8'!#REF!</definedName>
    <definedName name="rte" localSheetId="30" hidden="1">'[9]4.8'!#REF!</definedName>
    <definedName name="rte" localSheetId="31" hidden="1">'[9]4.8'!#REF!</definedName>
    <definedName name="rte" localSheetId="32" hidden="1">'[10]4.8'!#REF!</definedName>
    <definedName name="rte" localSheetId="3" hidden="1">'[10]4.8'!#REF!</definedName>
    <definedName name="rte" localSheetId="4" hidden="1">'[10]4.8'!#REF!</definedName>
    <definedName name="rte" localSheetId="6" hidden="1">'[9]4.8'!#REF!</definedName>
    <definedName name="rte" localSheetId="11" hidden="1">'[9]4.8'!#REF!</definedName>
    <definedName name="rte" localSheetId="12" hidden="1">'[10]4.8'!#REF!</definedName>
    <definedName name="rte" localSheetId="13" hidden="1">'[9]4.8'!#REF!</definedName>
    <definedName name="rte" localSheetId="14" hidden="1">'[9]4.8'!#REF!</definedName>
    <definedName name="rte" hidden="1">'[10]4.8'!#REF!</definedName>
    <definedName name="s" localSheetId="18">#REF!</definedName>
    <definedName name="s" localSheetId="19">#REF!</definedName>
    <definedName name="s" localSheetId="20">#REF!</definedName>
    <definedName name="s" localSheetId="21">#REF!</definedName>
    <definedName name="s" localSheetId="22">#REF!</definedName>
    <definedName name="s" localSheetId="23">#REF!</definedName>
    <definedName name="s" localSheetId="24">#REF!</definedName>
    <definedName name="s" localSheetId="25">#REF!</definedName>
    <definedName name="s" localSheetId="26">#REF!</definedName>
    <definedName name="s" localSheetId="27">#REF!</definedName>
    <definedName name="s" localSheetId="28">#REF!</definedName>
    <definedName name="s" localSheetId="29">#REF!</definedName>
    <definedName name="s" localSheetId="30">#REF!</definedName>
    <definedName name="s" localSheetId="31">#REF!</definedName>
    <definedName name="s" localSheetId="32">#REF!</definedName>
    <definedName name="s" localSheetId="1">#REF!</definedName>
    <definedName name="s" localSheetId="2">#REF!</definedName>
    <definedName name="s" localSheetId="3">#REF!</definedName>
    <definedName name="s" localSheetId="4">#REF!</definedName>
    <definedName name="s" localSheetId="6">#REF!</definedName>
    <definedName name="s" localSheetId="7">#REF!</definedName>
    <definedName name="s" localSheetId="8">#REF!</definedName>
    <definedName name="s" localSheetId="9">#REF!</definedName>
    <definedName name="s" localSheetId="10">#REF!</definedName>
    <definedName name="s" localSheetId="11">#REF!</definedName>
    <definedName name="s" localSheetId="12">#REF!</definedName>
    <definedName name="s" localSheetId="13">#REF!</definedName>
    <definedName name="s" localSheetId="14">#REF!</definedName>
    <definedName name="s" localSheetId="17">#REF!</definedName>
    <definedName name="s">#REF!</definedName>
    <definedName name="sa" localSheetId="18">#REF!</definedName>
    <definedName name="sa" localSheetId="19">#REF!</definedName>
    <definedName name="sa" localSheetId="20">#REF!</definedName>
    <definedName name="sa" localSheetId="21">#REF!</definedName>
    <definedName name="sa" localSheetId="22">#REF!</definedName>
    <definedName name="sa" localSheetId="23">#REF!</definedName>
    <definedName name="sa" localSheetId="24">#REF!</definedName>
    <definedName name="sa" localSheetId="25">#REF!</definedName>
    <definedName name="sa" localSheetId="26">#REF!</definedName>
    <definedName name="sa" localSheetId="27">#REF!</definedName>
    <definedName name="sa" localSheetId="28">#REF!</definedName>
    <definedName name="sa" localSheetId="29">#REF!</definedName>
    <definedName name="sa" localSheetId="30">#REF!</definedName>
    <definedName name="sa" localSheetId="31">#REF!</definedName>
    <definedName name="sa" localSheetId="32">#REF!</definedName>
    <definedName name="sa" localSheetId="1">#REF!</definedName>
    <definedName name="sa" localSheetId="2">#REF!</definedName>
    <definedName name="sa" localSheetId="3">#REF!</definedName>
    <definedName name="sa" localSheetId="4">#REF!</definedName>
    <definedName name="sa" localSheetId="6">#REF!</definedName>
    <definedName name="sa" localSheetId="7">#REF!</definedName>
    <definedName name="sa" localSheetId="8">#REF!</definedName>
    <definedName name="sa" localSheetId="9">#REF!</definedName>
    <definedName name="sa" localSheetId="10">#REF!</definedName>
    <definedName name="sa" localSheetId="11">#REF!</definedName>
    <definedName name="sa" localSheetId="12">#REF!</definedName>
    <definedName name="sa" localSheetId="13">#REF!</definedName>
    <definedName name="sa" localSheetId="14">#REF!</definedName>
    <definedName name="sa" localSheetId="17">#REF!</definedName>
    <definedName name="sa">#REF!</definedName>
    <definedName name="saadqff" localSheetId="18">#REF!</definedName>
    <definedName name="saadqff" localSheetId="19">#REF!</definedName>
    <definedName name="saadqff" localSheetId="20">#REF!</definedName>
    <definedName name="saadqff" localSheetId="21">#REF!</definedName>
    <definedName name="saadqff" localSheetId="22">#REF!</definedName>
    <definedName name="saadqff" localSheetId="23">#REF!</definedName>
    <definedName name="saadqff" localSheetId="24">#REF!</definedName>
    <definedName name="saadqff" localSheetId="25">#REF!</definedName>
    <definedName name="saadqff" localSheetId="26">#REF!</definedName>
    <definedName name="saadqff" localSheetId="27">#REF!</definedName>
    <definedName name="saadqff" localSheetId="28">#REF!</definedName>
    <definedName name="saadqff" localSheetId="29">#REF!</definedName>
    <definedName name="saadqff" localSheetId="30">#REF!</definedName>
    <definedName name="saadqff" localSheetId="31">#REF!</definedName>
    <definedName name="saadqff" localSheetId="32">#REF!</definedName>
    <definedName name="saadqff" localSheetId="1">#REF!</definedName>
    <definedName name="saadqff" localSheetId="2">#REF!</definedName>
    <definedName name="saadqff" localSheetId="3">#REF!</definedName>
    <definedName name="saadqff" localSheetId="4">#REF!</definedName>
    <definedName name="saadqff" localSheetId="6">#REF!</definedName>
    <definedName name="saadqff" localSheetId="7">#REF!</definedName>
    <definedName name="saadqff" localSheetId="8">#REF!</definedName>
    <definedName name="saadqff" localSheetId="9">#REF!</definedName>
    <definedName name="saadqff" localSheetId="10">#REF!</definedName>
    <definedName name="saadqff" localSheetId="11">#REF!</definedName>
    <definedName name="saadqff" localSheetId="12">#REF!</definedName>
    <definedName name="saadqff" localSheetId="13">#REF!</definedName>
    <definedName name="saadqff" localSheetId="14">#REF!</definedName>
    <definedName name="saadqff" localSheetId="17">#REF!</definedName>
    <definedName name="saadqff">#REF!</definedName>
    <definedName name="sabah" localSheetId="18" hidden="1">'[50]5.11'!$E$15:$J$15</definedName>
    <definedName name="sabah" localSheetId="19" hidden="1">'[50]5.11'!$E$15:$J$15</definedName>
    <definedName name="sabah" localSheetId="20" hidden="1">'[51]5.11'!$E$15:$J$15</definedName>
    <definedName name="sabah" localSheetId="21" hidden="1">'[51]5.11'!$E$15:$J$15</definedName>
    <definedName name="sabah" localSheetId="1" hidden="1">'[51]5.11'!$E$15:$J$15</definedName>
    <definedName name="sabah" localSheetId="2" hidden="1">'[51]5.11'!$E$15:$J$15</definedName>
    <definedName name="sabah" localSheetId="6" hidden="1">'[51]5.11'!$E$15:$J$15</definedName>
    <definedName name="sabah" localSheetId="7" hidden="1">'[52]5.11'!$E$15:$J$15</definedName>
    <definedName name="sabah" localSheetId="8" hidden="1">'[52]5.11'!$E$15:$J$15</definedName>
    <definedName name="sabah" localSheetId="9" hidden="1">'[52]5.11'!$E$15:$J$15</definedName>
    <definedName name="sabah" localSheetId="10" hidden="1">'[52]5.11'!$E$15:$J$15</definedName>
    <definedName name="sabah" localSheetId="12" hidden="1">'[52]5.11'!$E$15:$J$15</definedName>
    <definedName name="sabah" localSheetId="14" hidden="1">'[51]5.11'!$E$15:$J$15</definedName>
    <definedName name="sabah" localSheetId="15" hidden="1">'[52]5.11'!$E$15:$J$15</definedName>
    <definedName name="sabah" localSheetId="16" hidden="1">'[52]5.11'!$E$15:$J$15</definedName>
    <definedName name="sabah" localSheetId="17" hidden="1">'[52]5.11'!$E$15:$J$15</definedName>
    <definedName name="sabah" hidden="1">'[51]5.11'!$E$15:$J$15</definedName>
    <definedName name="sama" localSheetId="18" hidden="1">'[13]4.3'!#REF!</definedName>
    <definedName name="sama" localSheetId="19" hidden="1">'[13]4.3'!#REF!</definedName>
    <definedName name="sama" localSheetId="22" hidden="1">'[13]4.3'!#REF!</definedName>
    <definedName name="sama" localSheetId="28" hidden="1">'[13]4.3'!#REF!</definedName>
    <definedName name="sama" localSheetId="29" hidden="1">'[13]4.3'!#REF!</definedName>
    <definedName name="sama" localSheetId="30" hidden="1">'[13]4.3'!#REF!</definedName>
    <definedName name="sama" localSheetId="31" hidden="1">'[13]4.3'!#REF!</definedName>
    <definedName name="sama" localSheetId="32" hidden="1">'[13]4.3'!#REF!</definedName>
    <definedName name="sama" localSheetId="1" hidden="1">'[13]4.3'!#REF!</definedName>
    <definedName name="sama" localSheetId="2" hidden="1">'[13]4.3'!#REF!</definedName>
    <definedName name="sama" localSheetId="3" hidden="1">'[13]4.3'!#REF!</definedName>
    <definedName name="sama" localSheetId="4" hidden="1">'[13]4.3'!#REF!</definedName>
    <definedName name="sama" localSheetId="6" hidden="1">'[13]4.3'!#REF!</definedName>
    <definedName name="sama" localSheetId="7" hidden="1">'[15]4.3'!#REF!</definedName>
    <definedName name="sama" localSheetId="8" hidden="1">'[15]4.3'!#REF!</definedName>
    <definedName name="sama" localSheetId="9" hidden="1">'[15]4.3'!#REF!</definedName>
    <definedName name="sama" localSheetId="10" hidden="1">'[15]4.3'!#REF!</definedName>
    <definedName name="sama" localSheetId="11" hidden="1">'[13]4.3'!#REF!</definedName>
    <definedName name="sama" localSheetId="12" hidden="1">'[15]4.3'!#REF!</definedName>
    <definedName name="sama" localSheetId="13" hidden="1">'[13]4.3'!#REF!</definedName>
    <definedName name="sama" localSheetId="14" hidden="1">'[13]4.3'!#REF!</definedName>
    <definedName name="sama" localSheetId="15" hidden="1">'[15]4.3'!#REF!</definedName>
    <definedName name="sama" localSheetId="16" hidden="1">'[15]4.3'!#REF!</definedName>
    <definedName name="sama" localSheetId="17" hidden="1">'[15]4.3'!#REF!</definedName>
    <definedName name="sama" hidden="1">'[13]4.3'!#REF!</definedName>
    <definedName name="sasas" localSheetId="18">#REF!</definedName>
    <definedName name="sasas" localSheetId="19">#REF!</definedName>
    <definedName name="sasas" localSheetId="20">#REF!</definedName>
    <definedName name="sasas" localSheetId="21">#REF!</definedName>
    <definedName name="sasas" localSheetId="22">#REF!</definedName>
    <definedName name="sasas" localSheetId="23">#REF!</definedName>
    <definedName name="sasas" localSheetId="24">#REF!</definedName>
    <definedName name="sasas" localSheetId="25">#REF!</definedName>
    <definedName name="sasas" localSheetId="26">#REF!</definedName>
    <definedName name="sasas" localSheetId="27">#REF!</definedName>
    <definedName name="sasas" localSheetId="28">#REF!</definedName>
    <definedName name="sasas" localSheetId="29">#REF!</definedName>
    <definedName name="sasas" localSheetId="30">#REF!</definedName>
    <definedName name="sasas" localSheetId="31">#REF!</definedName>
    <definedName name="sasas" localSheetId="32">#REF!</definedName>
    <definedName name="sasas" localSheetId="1">#REF!</definedName>
    <definedName name="sasas" localSheetId="2">#REF!</definedName>
    <definedName name="sasas" localSheetId="3">#REF!</definedName>
    <definedName name="sasas" localSheetId="4">#REF!</definedName>
    <definedName name="sasas" localSheetId="6">#REF!</definedName>
    <definedName name="sasas" localSheetId="7">#REF!</definedName>
    <definedName name="sasas" localSheetId="8">#REF!</definedName>
    <definedName name="sasas" localSheetId="9">#REF!</definedName>
    <definedName name="sasas" localSheetId="10">#REF!</definedName>
    <definedName name="sasas" localSheetId="11">#REF!</definedName>
    <definedName name="sasas" localSheetId="12">#REF!</definedName>
    <definedName name="sasas" localSheetId="13">#REF!</definedName>
    <definedName name="sasas" localSheetId="14">#REF!</definedName>
    <definedName name="sasas" localSheetId="17">#REF!</definedName>
    <definedName name="sasas">#REF!</definedName>
    <definedName name="sda" localSheetId="18" hidden="1">'[8]4.8'!#REF!</definedName>
    <definedName name="sda" localSheetId="19" hidden="1">'[8]4.8'!#REF!</definedName>
    <definedName name="sda" localSheetId="22" hidden="1">'[9]4.8'!#REF!</definedName>
    <definedName name="sda" localSheetId="28" hidden="1">'[9]4.8'!#REF!</definedName>
    <definedName name="sda" localSheetId="29" hidden="1">'[9]4.8'!#REF!</definedName>
    <definedName name="sda" localSheetId="30" hidden="1">'[9]4.8'!#REF!</definedName>
    <definedName name="sda" localSheetId="31" hidden="1">'[9]4.8'!#REF!</definedName>
    <definedName name="sda" localSheetId="32" hidden="1">'[10]4.8'!#REF!</definedName>
    <definedName name="sda" localSheetId="3" hidden="1">'[10]4.8'!#REF!</definedName>
    <definedName name="sda" localSheetId="4" hidden="1">'[10]4.8'!#REF!</definedName>
    <definedName name="sda" localSheetId="6" hidden="1">'[9]4.8'!#REF!</definedName>
    <definedName name="sda" localSheetId="11" hidden="1">'[9]4.8'!#REF!</definedName>
    <definedName name="sda" localSheetId="12" hidden="1">'[10]4.8'!#REF!</definedName>
    <definedName name="sda" localSheetId="13" hidden="1">'[9]4.8'!#REF!</definedName>
    <definedName name="sda" localSheetId="14" hidden="1">'[9]4.8'!#REF!</definedName>
    <definedName name="sda" hidden="1">'[10]4.8'!#REF!</definedName>
    <definedName name="sds" localSheetId="18" hidden="1">#REF!</definedName>
    <definedName name="sds" localSheetId="19" hidden="1">#REF!</definedName>
    <definedName name="sds" localSheetId="20" hidden="1">#REF!</definedName>
    <definedName name="sds" localSheetId="21" hidden="1">#REF!</definedName>
    <definedName name="sds" localSheetId="22" hidden="1">#REF!</definedName>
    <definedName name="sds" localSheetId="23" hidden="1">#REF!</definedName>
    <definedName name="sds" localSheetId="24" hidden="1">#REF!</definedName>
    <definedName name="sds" localSheetId="25" hidden="1">#REF!</definedName>
    <definedName name="sds" localSheetId="26" hidden="1">#REF!</definedName>
    <definedName name="sds" localSheetId="27" hidden="1">#REF!</definedName>
    <definedName name="sds" localSheetId="28" hidden="1">#REF!</definedName>
    <definedName name="sds" localSheetId="29" hidden="1">#REF!</definedName>
    <definedName name="sds" localSheetId="30" hidden="1">#REF!</definedName>
    <definedName name="sds" localSheetId="31" hidden="1">#REF!</definedName>
    <definedName name="sds" localSheetId="32" hidden="1">#REF!</definedName>
    <definedName name="sds" localSheetId="1" hidden="1">#REF!</definedName>
    <definedName name="sds" localSheetId="2" hidden="1">#REF!</definedName>
    <definedName name="sds" localSheetId="3" hidden="1">#REF!</definedName>
    <definedName name="sds" localSheetId="4" hidden="1">#REF!</definedName>
    <definedName name="sds" localSheetId="6" hidden="1">#REF!</definedName>
    <definedName name="sds" localSheetId="7" hidden="1">#REF!</definedName>
    <definedName name="sds" localSheetId="8" hidden="1">#REF!</definedName>
    <definedName name="sds" localSheetId="9" hidden="1">#REF!</definedName>
    <definedName name="sds" localSheetId="10" hidden="1">#REF!</definedName>
    <definedName name="sds" localSheetId="11" hidden="1">#REF!</definedName>
    <definedName name="sds" localSheetId="12" hidden="1">#REF!</definedName>
    <definedName name="sds" localSheetId="13" hidden="1">#REF!</definedName>
    <definedName name="sds" localSheetId="14" hidden="1">#REF!</definedName>
    <definedName name="sds" localSheetId="17" hidden="1">#REF!</definedName>
    <definedName name="sds" hidden="1">#REF!</definedName>
    <definedName name="sefdhdrtsg" localSheetId="18">#REF!</definedName>
    <definedName name="sefdhdrtsg" localSheetId="19">#REF!</definedName>
    <definedName name="sefdhdrtsg" localSheetId="20">#REF!</definedName>
    <definedName name="sefdhdrtsg" localSheetId="21">#REF!</definedName>
    <definedName name="sefdhdrtsg" localSheetId="22">#REF!</definedName>
    <definedName name="sefdhdrtsg" localSheetId="23">#REF!</definedName>
    <definedName name="sefdhdrtsg" localSheetId="24">#REF!</definedName>
    <definedName name="sefdhdrtsg" localSheetId="25">#REF!</definedName>
    <definedName name="sefdhdrtsg" localSheetId="26">#REF!</definedName>
    <definedName name="sefdhdrtsg" localSheetId="27">#REF!</definedName>
    <definedName name="sefdhdrtsg" localSheetId="28">#REF!</definedName>
    <definedName name="sefdhdrtsg" localSheetId="29">#REF!</definedName>
    <definedName name="sefdhdrtsg" localSheetId="30">#REF!</definedName>
    <definedName name="sefdhdrtsg" localSheetId="31">#REF!</definedName>
    <definedName name="sefdhdrtsg" localSheetId="32">#REF!</definedName>
    <definedName name="sefdhdrtsg" localSheetId="1">#REF!</definedName>
    <definedName name="sefdhdrtsg" localSheetId="2">#REF!</definedName>
    <definedName name="sefdhdrtsg" localSheetId="3">#REF!</definedName>
    <definedName name="sefdhdrtsg" localSheetId="4">#REF!</definedName>
    <definedName name="sefdhdrtsg" localSheetId="6">#REF!</definedName>
    <definedName name="sefdhdrtsg" localSheetId="7">#REF!</definedName>
    <definedName name="sefdhdrtsg" localSheetId="8">#REF!</definedName>
    <definedName name="sefdhdrtsg" localSheetId="9">#REF!</definedName>
    <definedName name="sefdhdrtsg" localSheetId="10">#REF!</definedName>
    <definedName name="sefdhdrtsg" localSheetId="11">#REF!</definedName>
    <definedName name="sefdhdrtsg" localSheetId="12">#REF!</definedName>
    <definedName name="sefdhdrtsg" localSheetId="13">#REF!</definedName>
    <definedName name="sefdhdrtsg" localSheetId="14">#REF!</definedName>
    <definedName name="sefdhdrtsg" localSheetId="17">#REF!</definedName>
    <definedName name="sefdhdrtsg">#REF!</definedName>
    <definedName name="sehingga18" localSheetId="18">#REF!</definedName>
    <definedName name="sehingga18" localSheetId="19">#REF!</definedName>
    <definedName name="sehingga18" localSheetId="22">#REF!</definedName>
    <definedName name="sehingga18" localSheetId="28">#REF!</definedName>
    <definedName name="sehingga18" localSheetId="29">#REF!</definedName>
    <definedName name="sehingga18" localSheetId="30">#REF!</definedName>
    <definedName name="sehingga18" localSheetId="31">#REF!</definedName>
    <definedName name="sehingga18" localSheetId="32">#REF!</definedName>
    <definedName name="sehingga18" localSheetId="1">#REF!</definedName>
    <definedName name="sehingga18" localSheetId="2">#REF!</definedName>
    <definedName name="sehingga18" localSheetId="3">#REF!</definedName>
    <definedName name="sehingga18" localSheetId="4">#REF!</definedName>
    <definedName name="sehingga18" localSheetId="6">#REF!</definedName>
    <definedName name="sehingga18" localSheetId="10">#REF!</definedName>
    <definedName name="sehingga18" localSheetId="11">#REF!</definedName>
    <definedName name="sehingga18" localSheetId="12">#REF!</definedName>
    <definedName name="sehingga18" localSheetId="13">#REF!</definedName>
    <definedName name="sehingga18" localSheetId="14">#REF!</definedName>
    <definedName name="sehingga18" localSheetId="17">#REF!</definedName>
    <definedName name="sehingga18">#REF!</definedName>
    <definedName name="sep" localSheetId="18">#REF!</definedName>
    <definedName name="sep" localSheetId="19">#REF!</definedName>
    <definedName name="sep" localSheetId="20">#REF!</definedName>
    <definedName name="sep" localSheetId="21">#REF!</definedName>
    <definedName name="sep" localSheetId="22">#REF!</definedName>
    <definedName name="sep" localSheetId="23">#REF!</definedName>
    <definedName name="sep" localSheetId="24">#REF!</definedName>
    <definedName name="sep" localSheetId="25">#REF!</definedName>
    <definedName name="sep" localSheetId="26">#REF!</definedName>
    <definedName name="sep" localSheetId="27">#REF!</definedName>
    <definedName name="sep" localSheetId="28">#REF!</definedName>
    <definedName name="sep" localSheetId="29">#REF!</definedName>
    <definedName name="sep" localSheetId="30">#REF!</definedName>
    <definedName name="sep" localSheetId="31">#REF!</definedName>
    <definedName name="sep" localSheetId="32">#REF!</definedName>
    <definedName name="sep" localSheetId="1">#REF!</definedName>
    <definedName name="sep" localSheetId="2">#REF!</definedName>
    <definedName name="sep" localSheetId="3">#REF!</definedName>
    <definedName name="sep" localSheetId="4">#REF!</definedName>
    <definedName name="sep" localSheetId="6">#REF!</definedName>
    <definedName name="sep" localSheetId="7">#REF!</definedName>
    <definedName name="sep" localSheetId="8">#REF!</definedName>
    <definedName name="sep" localSheetId="9">#REF!</definedName>
    <definedName name="sep" localSheetId="10">#REF!</definedName>
    <definedName name="sep" localSheetId="11">#REF!</definedName>
    <definedName name="sep" localSheetId="13">#REF!</definedName>
    <definedName name="sep" localSheetId="14">#REF!</definedName>
    <definedName name="sep" localSheetId="17">#REF!</definedName>
    <definedName name="sep">#REF!</definedName>
    <definedName name="sfst" localSheetId="18">#REF!</definedName>
    <definedName name="sfst" localSheetId="19">#REF!</definedName>
    <definedName name="sfst" localSheetId="22">#REF!</definedName>
    <definedName name="sfst" localSheetId="28">#REF!</definedName>
    <definedName name="sfst" localSheetId="29">#REF!</definedName>
    <definedName name="sfst" localSheetId="30">#REF!</definedName>
    <definedName name="sfst" localSheetId="31">#REF!</definedName>
    <definedName name="sfst" localSheetId="32">#REF!</definedName>
    <definedName name="sfst" localSheetId="1">#REF!</definedName>
    <definedName name="sfst" localSheetId="2">#REF!</definedName>
    <definedName name="sfst" localSheetId="3">#REF!</definedName>
    <definedName name="sfst" localSheetId="4">#REF!</definedName>
    <definedName name="sfst" localSheetId="6">#REF!</definedName>
    <definedName name="sfst" localSheetId="10">#REF!</definedName>
    <definedName name="sfst" localSheetId="11">#REF!</definedName>
    <definedName name="sfst" localSheetId="13">#REF!</definedName>
    <definedName name="sfst" localSheetId="14">#REF!</definedName>
    <definedName name="sfst" localSheetId="17">#REF!</definedName>
    <definedName name="sfst">#REF!</definedName>
    <definedName name="sgd" localSheetId="18">#REF!</definedName>
    <definedName name="sgd" localSheetId="19">#REF!</definedName>
    <definedName name="sgd" localSheetId="22">#REF!</definedName>
    <definedName name="sgd" localSheetId="28">#REF!</definedName>
    <definedName name="sgd" localSheetId="29">#REF!</definedName>
    <definedName name="sgd" localSheetId="30">#REF!</definedName>
    <definedName name="sgd" localSheetId="31">#REF!</definedName>
    <definedName name="sgd" localSheetId="32">#REF!</definedName>
    <definedName name="sgd" localSheetId="1">#REF!</definedName>
    <definedName name="sgd" localSheetId="2">#REF!</definedName>
    <definedName name="sgd" localSheetId="3">#REF!</definedName>
    <definedName name="sgd" localSheetId="4">#REF!</definedName>
    <definedName name="sgd" localSheetId="6">#REF!</definedName>
    <definedName name="sgd" localSheetId="10">#REF!</definedName>
    <definedName name="sgd" localSheetId="11">#REF!</definedName>
    <definedName name="sgd" localSheetId="13">#REF!</definedName>
    <definedName name="sgd" localSheetId="14">#REF!</definedName>
    <definedName name="sgd" localSheetId="17">#REF!</definedName>
    <definedName name="sgd">#REF!</definedName>
    <definedName name="ShoppingStartDate" localSheetId="18">#REF!</definedName>
    <definedName name="ShoppingStartDate" localSheetId="19">#REF!</definedName>
    <definedName name="ShoppingStartDate" localSheetId="22">#REF!</definedName>
    <definedName name="ShoppingStartDate" localSheetId="28">#REF!</definedName>
    <definedName name="ShoppingStartDate" localSheetId="29">#REF!</definedName>
    <definedName name="ShoppingStartDate" localSheetId="30">#REF!</definedName>
    <definedName name="ShoppingStartDate" localSheetId="31">#REF!</definedName>
    <definedName name="ShoppingStartDate" localSheetId="32">#REF!</definedName>
    <definedName name="ShoppingStartDate" localSheetId="1">#REF!</definedName>
    <definedName name="ShoppingStartDate" localSheetId="2">#REF!</definedName>
    <definedName name="ShoppingStartDate" localSheetId="3">#REF!</definedName>
    <definedName name="ShoppingStartDate" localSheetId="4">#REF!</definedName>
    <definedName name="ShoppingStartDate" localSheetId="6">#REF!</definedName>
    <definedName name="ShoppingStartDate" localSheetId="10">#REF!</definedName>
    <definedName name="ShoppingStartDate" localSheetId="11">#REF!</definedName>
    <definedName name="ShoppingStartDate" localSheetId="13">#REF!</definedName>
    <definedName name="ShoppingStartDate" localSheetId="14">#REF!</definedName>
    <definedName name="ShoppingStartDate" localSheetId="17">#REF!</definedName>
    <definedName name="ShoppingStartDate">#REF!</definedName>
    <definedName name="slgr" localSheetId="18" hidden="1">#REF!</definedName>
    <definedName name="slgr" localSheetId="19" hidden="1">#REF!</definedName>
    <definedName name="slgr" localSheetId="20" hidden="1">#REF!</definedName>
    <definedName name="slgr" localSheetId="21" hidden="1">#REF!</definedName>
    <definedName name="slgr" localSheetId="22" hidden="1">#REF!</definedName>
    <definedName name="slgr" localSheetId="23" hidden="1">#REF!</definedName>
    <definedName name="slgr" localSheetId="24" hidden="1">#REF!</definedName>
    <definedName name="slgr" localSheetId="25" hidden="1">#REF!</definedName>
    <definedName name="slgr" localSheetId="26" hidden="1">#REF!</definedName>
    <definedName name="slgr" localSheetId="27" hidden="1">#REF!</definedName>
    <definedName name="slgr" localSheetId="28" hidden="1">#REF!</definedName>
    <definedName name="slgr" localSheetId="29" hidden="1">#REF!</definedName>
    <definedName name="slgr" localSheetId="30" hidden="1">#REF!</definedName>
    <definedName name="slgr" localSheetId="31" hidden="1">#REF!</definedName>
    <definedName name="slgr" localSheetId="32" hidden="1">#REF!</definedName>
    <definedName name="slgr" localSheetId="1" hidden="1">#REF!</definedName>
    <definedName name="slgr" localSheetId="2" hidden="1">#REF!</definedName>
    <definedName name="slgr" localSheetId="3" hidden="1">#REF!</definedName>
    <definedName name="slgr" localSheetId="4" hidden="1">#REF!</definedName>
    <definedName name="slgr" localSheetId="6" hidden="1">#REF!</definedName>
    <definedName name="slgr" localSheetId="7" hidden="1">#REF!</definedName>
    <definedName name="slgr" localSheetId="8" hidden="1">#REF!</definedName>
    <definedName name="slgr" localSheetId="9" hidden="1">#REF!</definedName>
    <definedName name="slgr" localSheetId="10" hidden="1">#REF!</definedName>
    <definedName name="slgr" localSheetId="11" hidden="1">#REF!</definedName>
    <definedName name="slgr" localSheetId="13" hidden="1">#REF!</definedName>
    <definedName name="slgr" localSheetId="14" hidden="1">#REF!</definedName>
    <definedName name="slgr" localSheetId="17" hidden="1">#REF!</definedName>
    <definedName name="slgr" hidden="1">#REF!</definedName>
    <definedName name="SORT" localSheetId="18" hidden="1">#REF!</definedName>
    <definedName name="SORT" localSheetId="19" hidden="1">#REF!</definedName>
    <definedName name="SORT" localSheetId="22" hidden="1">#REF!</definedName>
    <definedName name="SORT" localSheetId="28" hidden="1">#REF!</definedName>
    <definedName name="SORT" localSheetId="29" hidden="1">#REF!</definedName>
    <definedName name="SORT" localSheetId="30" hidden="1">#REF!</definedName>
    <definedName name="SORT" localSheetId="31" hidden="1">#REF!</definedName>
    <definedName name="SORT" localSheetId="32" hidden="1">#REF!</definedName>
    <definedName name="SORT" localSheetId="1" hidden="1">#REF!</definedName>
    <definedName name="SORT" localSheetId="2" hidden="1">#REF!</definedName>
    <definedName name="SORT" localSheetId="3" hidden="1">#REF!</definedName>
    <definedName name="SORT" localSheetId="4" hidden="1">#REF!</definedName>
    <definedName name="SORT" localSheetId="6" hidden="1">#REF!</definedName>
    <definedName name="SORT" localSheetId="10" hidden="1">#REF!</definedName>
    <definedName name="SORT" localSheetId="11" hidden="1">#REF!</definedName>
    <definedName name="SORT" localSheetId="13" hidden="1">#REF!</definedName>
    <definedName name="SORT" localSheetId="14" hidden="1">#REF!</definedName>
    <definedName name="SORT" localSheetId="17" hidden="1">#REF!</definedName>
    <definedName name="SORT" hidden="1">#REF!</definedName>
    <definedName name="sr" localSheetId="18">#REF!</definedName>
    <definedName name="sr" localSheetId="19">#REF!</definedName>
    <definedName name="sr" localSheetId="22">#REF!</definedName>
    <definedName name="sr" localSheetId="28">#REF!</definedName>
    <definedName name="sr" localSheetId="29">#REF!</definedName>
    <definedName name="sr" localSheetId="30">#REF!</definedName>
    <definedName name="sr" localSheetId="31">#REF!</definedName>
    <definedName name="sr" localSheetId="32">#REF!</definedName>
    <definedName name="sr" localSheetId="1">#REF!</definedName>
    <definedName name="sr" localSheetId="2">#REF!</definedName>
    <definedName name="sr" localSheetId="3">#REF!</definedName>
    <definedName name="sr" localSheetId="4">#REF!</definedName>
    <definedName name="sr" localSheetId="6">#REF!</definedName>
    <definedName name="sr" localSheetId="10">#REF!</definedName>
    <definedName name="sr" localSheetId="11">#REF!</definedName>
    <definedName name="sr" localSheetId="13">#REF!</definedName>
    <definedName name="sr" localSheetId="14">#REF!</definedName>
    <definedName name="sr" localSheetId="17">#REF!</definedName>
    <definedName name="sr">#REF!</definedName>
    <definedName name="srrr" localSheetId="18">#REF!</definedName>
    <definedName name="srrr" localSheetId="19">#REF!</definedName>
    <definedName name="srrr" localSheetId="22">#REF!</definedName>
    <definedName name="srrr" localSheetId="28">#REF!</definedName>
    <definedName name="srrr" localSheetId="29">#REF!</definedName>
    <definedName name="srrr" localSheetId="30">#REF!</definedName>
    <definedName name="srrr" localSheetId="31">#REF!</definedName>
    <definedName name="srrr" localSheetId="32">#REF!</definedName>
    <definedName name="srrr" localSheetId="1">#REF!</definedName>
    <definedName name="srrr" localSheetId="2">#REF!</definedName>
    <definedName name="srrr" localSheetId="3">#REF!</definedName>
    <definedName name="srrr" localSheetId="4">#REF!</definedName>
    <definedName name="srrr" localSheetId="6">#REF!</definedName>
    <definedName name="srrr" localSheetId="10">#REF!</definedName>
    <definedName name="srrr" localSheetId="11">#REF!</definedName>
    <definedName name="srrr" localSheetId="13">#REF!</definedName>
    <definedName name="srrr" localSheetId="14">#REF!</definedName>
    <definedName name="srrr" localSheetId="17">#REF!</definedName>
    <definedName name="srrr">#REF!</definedName>
    <definedName name="ss" localSheetId="18" hidden="1">'[53]4.9'!#REF!</definedName>
    <definedName name="ss" localSheetId="19" hidden="1">'[53]4.9'!#REF!</definedName>
    <definedName name="ss" localSheetId="22" hidden="1">'[1]4.9'!#REF!</definedName>
    <definedName name="ss" localSheetId="28" hidden="1">'[1]4.9'!#REF!</definedName>
    <definedName name="ss" localSheetId="29" hidden="1">'[1]4.9'!#REF!</definedName>
    <definedName name="ss" localSheetId="30" hidden="1">'[1]4.9'!#REF!</definedName>
    <definedName name="ss" localSheetId="31" hidden="1">'[1]4.9'!#REF!</definedName>
    <definedName name="ss" localSheetId="32" hidden="1">'[2]4.9'!#REF!</definedName>
    <definedName name="ss" localSheetId="3" hidden="1">'[2]4.9'!#REF!</definedName>
    <definedName name="ss" localSheetId="4" hidden="1">'[2]4.9'!#REF!</definedName>
    <definedName name="ss" localSheetId="6" hidden="1">'[1]4.9'!#REF!</definedName>
    <definedName name="ss" localSheetId="11" hidden="1">'[1]4.9'!#REF!</definedName>
    <definedName name="ss" localSheetId="13" hidden="1">'[1]4.9'!#REF!</definedName>
    <definedName name="ss" localSheetId="14" hidden="1">'[1]4.9'!#REF!</definedName>
    <definedName name="ss" hidden="1">'[2]4.9'!#REF!</definedName>
    <definedName name="sss" localSheetId="18">#REF!</definedName>
    <definedName name="sss" localSheetId="19">#REF!</definedName>
    <definedName name="sss" localSheetId="20">#REF!</definedName>
    <definedName name="sss" localSheetId="21">#REF!</definedName>
    <definedName name="sss" localSheetId="22">#REF!</definedName>
    <definedName name="sss" localSheetId="23">#REF!</definedName>
    <definedName name="sss" localSheetId="24">#REF!</definedName>
    <definedName name="sss" localSheetId="25">#REF!</definedName>
    <definedName name="sss" localSheetId="26">#REF!</definedName>
    <definedName name="sss" localSheetId="27">#REF!</definedName>
    <definedName name="sss" localSheetId="28">#REF!</definedName>
    <definedName name="sss" localSheetId="29">#REF!</definedName>
    <definedName name="sss" localSheetId="30">#REF!</definedName>
    <definedName name="sss" localSheetId="31">#REF!</definedName>
    <definedName name="sss" localSheetId="32">#REF!</definedName>
    <definedName name="sss" localSheetId="1">#REF!</definedName>
    <definedName name="sss" localSheetId="2">#REF!</definedName>
    <definedName name="sss" localSheetId="3">#REF!</definedName>
    <definedName name="sss" localSheetId="4">#REF!</definedName>
    <definedName name="sss" localSheetId="6">#REF!</definedName>
    <definedName name="sss" localSheetId="7">#REF!</definedName>
    <definedName name="sss" localSheetId="8">#REF!</definedName>
    <definedName name="sss" localSheetId="9">#REF!</definedName>
    <definedName name="sss" localSheetId="10">#REF!</definedName>
    <definedName name="sss" localSheetId="11">#REF!</definedName>
    <definedName name="sss" localSheetId="12">#REF!</definedName>
    <definedName name="sss" localSheetId="13">#REF!</definedName>
    <definedName name="sss" localSheetId="14">#REF!</definedName>
    <definedName name="sss" localSheetId="17">#REF!</definedName>
    <definedName name="sss">#REF!</definedName>
    <definedName name="ssssw" localSheetId="18" hidden="1">'[13]4.9'!#REF!</definedName>
    <definedName name="ssssw" localSheetId="19" hidden="1">'[13]4.9'!#REF!</definedName>
    <definedName name="ssssw" localSheetId="22" hidden="1">'[13]4.9'!#REF!</definedName>
    <definedName name="ssssw" localSheetId="28" hidden="1">'[13]4.9'!#REF!</definedName>
    <definedName name="ssssw" localSheetId="29" hidden="1">'[13]4.9'!#REF!</definedName>
    <definedName name="ssssw" localSheetId="30" hidden="1">'[13]4.9'!#REF!</definedName>
    <definedName name="ssssw" localSheetId="31" hidden="1">'[13]4.9'!#REF!</definedName>
    <definedName name="ssssw" localSheetId="32" hidden="1">'[13]4.9'!#REF!</definedName>
    <definedName name="ssssw" localSheetId="1" hidden="1">'[13]4.9'!#REF!</definedName>
    <definedName name="ssssw" localSheetId="2" hidden="1">'[13]4.9'!#REF!</definedName>
    <definedName name="ssssw" localSheetId="3" hidden="1">'[13]4.9'!#REF!</definedName>
    <definedName name="ssssw" localSheetId="4" hidden="1">'[13]4.9'!#REF!</definedName>
    <definedName name="ssssw" localSheetId="6" hidden="1">'[13]4.9'!#REF!</definedName>
    <definedName name="ssssw" localSheetId="7" hidden="1">'[15]4.9'!#REF!</definedName>
    <definedName name="ssssw" localSheetId="8" hidden="1">'[15]4.9'!#REF!</definedName>
    <definedName name="ssssw" localSheetId="9" hidden="1">'[15]4.9'!#REF!</definedName>
    <definedName name="ssssw" localSheetId="10" hidden="1">'[15]4.9'!#REF!</definedName>
    <definedName name="ssssw" localSheetId="11" hidden="1">'[13]4.9'!#REF!</definedName>
    <definedName name="ssssw" localSheetId="12" hidden="1">'[15]4.9'!#REF!</definedName>
    <definedName name="ssssw" localSheetId="13" hidden="1">'[13]4.9'!#REF!</definedName>
    <definedName name="ssssw" localSheetId="14" hidden="1">'[13]4.9'!#REF!</definedName>
    <definedName name="ssssw" localSheetId="15" hidden="1">'[15]4.9'!#REF!</definedName>
    <definedName name="ssssw" localSheetId="16" hidden="1">'[15]4.9'!#REF!</definedName>
    <definedName name="ssssw" localSheetId="17" hidden="1">'[15]4.9'!#REF!</definedName>
    <definedName name="ssssw" hidden="1">'[13]4.9'!#REF!</definedName>
    <definedName name="state" localSheetId="18">[47]ref!$B$23:$C$38</definedName>
    <definedName name="state" localSheetId="19">[47]ref!$B$23:$C$38</definedName>
    <definedName name="state" localSheetId="20">[48]ref!$B$23:$C$38</definedName>
    <definedName name="state" localSheetId="21">[48]ref!$B$23:$C$38</definedName>
    <definedName name="state" localSheetId="23">[47]ref!$B$23:$C$38</definedName>
    <definedName name="state" localSheetId="24">[47]ref!$B$23:$C$38</definedName>
    <definedName name="state" localSheetId="25">[47]ref!$B$23:$C$38</definedName>
    <definedName name="state" localSheetId="26">[47]ref!$B$23:$C$38</definedName>
    <definedName name="state" localSheetId="27">[47]ref!$B$23:$C$38</definedName>
    <definedName name="state" localSheetId="32">[49]ref!$B$23:$C$38</definedName>
    <definedName name="state" localSheetId="1">[48]ref!$B$23:$C$38</definedName>
    <definedName name="state" localSheetId="2">[48]ref!$B$23:$C$38</definedName>
    <definedName name="state" localSheetId="6">[48]ref!$B$23:$C$38</definedName>
    <definedName name="state" localSheetId="7">[49]ref!$B$23:$C$38</definedName>
    <definedName name="state" localSheetId="8">[49]ref!$B$23:$C$38</definedName>
    <definedName name="state" localSheetId="9">[49]ref!$B$23:$C$38</definedName>
    <definedName name="state" localSheetId="10">[49]ref!$B$23:$C$38</definedName>
    <definedName name="state" localSheetId="12">[49]ref!$B$23:$C$38</definedName>
    <definedName name="state" localSheetId="14">[48]ref!$B$23:$C$38</definedName>
    <definedName name="state" localSheetId="15">[49]ref!$B$23:$C$38</definedName>
    <definedName name="state" localSheetId="16">[49]ref!$B$23:$C$38</definedName>
    <definedName name="state" localSheetId="17">[49]ref!$B$23:$C$38</definedName>
    <definedName name="state">[48]ref!$B$23:$C$38</definedName>
    <definedName name="sz" localSheetId="18" hidden="1">#REF!</definedName>
    <definedName name="sz" localSheetId="19" hidden="1">#REF!</definedName>
    <definedName name="sz" localSheetId="22" hidden="1">#REF!</definedName>
    <definedName name="sz" localSheetId="28" hidden="1">#REF!</definedName>
    <definedName name="sz" localSheetId="29" hidden="1">#REF!</definedName>
    <definedName name="sz" localSheetId="30" hidden="1">#REF!</definedName>
    <definedName name="sz" localSheetId="31" hidden="1">#REF!</definedName>
    <definedName name="sz" localSheetId="32" hidden="1">#REF!</definedName>
    <definedName name="sz" localSheetId="1" hidden="1">#REF!</definedName>
    <definedName name="sz" localSheetId="2" hidden="1">#REF!</definedName>
    <definedName name="sz" localSheetId="3" hidden="1">#REF!</definedName>
    <definedName name="sz" localSheetId="4" hidden="1">#REF!</definedName>
    <definedName name="sz" localSheetId="6" hidden="1">#REF!</definedName>
    <definedName name="sz" localSheetId="10" hidden="1">#REF!</definedName>
    <definedName name="sz" localSheetId="11" hidden="1">#REF!</definedName>
    <definedName name="sz" localSheetId="12" hidden="1">#REF!</definedName>
    <definedName name="sz" localSheetId="13" hidden="1">#REF!</definedName>
    <definedName name="sz" localSheetId="14" hidden="1">#REF!</definedName>
    <definedName name="sz" localSheetId="17" hidden="1">#REF!</definedName>
    <definedName name="sz" hidden="1">#REF!</definedName>
    <definedName name="t" localSheetId="18" hidden="1">'[5]4.13'!$E$38:$M$38</definedName>
    <definedName name="t" localSheetId="19" hidden="1">'[6]4.13'!$E$38:$M$38</definedName>
    <definedName name="t" localSheetId="20" hidden="1">'[6]4.13'!$E$38:$M$38</definedName>
    <definedName name="t" localSheetId="21" hidden="1">'[6]4.13'!$E$38:$M$38</definedName>
    <definedName name="t" localSheetId="22" hidden="1">#REF!</definedName>
    <definedName name="t" localSheetId="23" hidden="1">'[5]4.13'!$E$38:$M$38</definedName>
    <definedName name="t" localSheetId="24" hidden="1">'[5]4.13'!$E$38:$M$38</definedName>
    <definedName name="t" localSheetId="25" hidden="1">'[5]4.13'!$E$38:$M$38</definedName>
    <definedName name="t" localSheetId="26" hidden="1">'[5]4.13'!$E$38:$M$38</definedName>
    <definedName name="t" localSheetId="27" hidden="1">'[5]4.13'!$E$38:$M$38</definedName>
    <definedName name="t" localSheetId="28" hidden="1">#REF!</definedName>
    <definedName name="t" localSheetId="29" hidden="1">#REF!</definedName>
    <definedName name="t" localSheetId="30" hidden="1">#REF!</definedName>
    <definedName name="t" localSheetId="31" hidden="1">#REF!</definedName>
    <definedName name="t" localSheetId="32" hidden="1">'[7]4.13'!$E$38:$M$38</definedName>
    <definedName name="t" localSheetId="1" hidden="1">'[6]4.13'!$E$38:$M$38</definedName>
    <definedName name="t" localSheetId="2" hidden="1">'[6]4.13'!$E$38:$M$38</definedName>
    <definedName name="t" localSheetId="3" hidden="1">#REF!</definedName>
    <definedName name="t" localSheetId="4" hidden="1">#REF!</definedName>
    <definedName name="t" localSheetId="6" hidden="1">'[6]4.13'!$E$38:$M$38</definedName>
    <definedName name="t" localSheetId="7" hidden="1">'[7]4.13'!$E$38:$M$38</definedName>
    <definedName name="t" localSheetId="8" hidden="1">'[7]4.13'!$E$38:$M$38</definedName>
    <definedName name="t" localSheetId="9" hidden="1">'[7]4.13'!$E$38:$M$38</definedName>
    <definedName name="t" localSheetId="10" hidden="1">'[7]4.13'!$E$38:$M$38</definedName>
    <definedName name="t" localSheetId="11" hidden="1">#REF!</definedName>
    <definedName name="t" localSheetId="12" hidden="1">'[7]4.13'!$E$38:$M$38</definedName>
    <definedName name="t" localSheetId="13" hidden="1">#REF!</definedName>
    <definedName name="t" localSheetId="14" hidden="1">'[6]4.13'!$E$38:$M$38</definedName>
    <definedName name="t" localSheetId="15" hidden="1">'[7]4.13'!$E$38:$M$38</definedName>
    <definedName name="t" localSheetId="16" hidden="1">'[7]4.13'!$E$38:$M$38</definedName>
    <definedName name="t" localSheetId="17" hidden="1">'[7]4.13'!$E$38:$M$38</definedName>
    <definedName name="t" hidden="1">#REF!</definedName>
    <definedName name="table" localSheetId="18">#REF!</definedName>
    <definedName name="table" localSheetId="19">#REF!</definedName>
    <definedName name="table" localSheetId="22">#REF!</definedName>
    <definedName name="table" localSheetId="28">#REF!</definedName>
    <definedName name="table" localSheetId="29">#REF!</definedName>
    <definedName name="table" localSheetId="30">#REF!</definedName>
    <definedName name="table" localSheetId="31">#REF!</definedName>
    <definedName name="table" localSheetId="32">#REF!</definedName>
    <definedName name="table" localSheetId="1">#REF!</definedName>
    <definedName name="table" localSheetId="2">#REF!</definedName>
    <definedName name="table" localSheetId="3">#REF!</definedName>
    <definedName name="table" localSheetId="4">#REF!</definedName>
    <definedName name="table" localSheetId="6">#REF!</definedName>
    <definedName name="table" localSheetId="10">#REF!</definedName>
    <definedName name="table" localSheetId="11">#REF!</definedName>
    <definedName name="table" localSheetId="12">#REF!</definedName>
    <definedName name="table" localSheetId="13">#REF!</definedName>
    <definedName name="table" localSheetId="14">#REF!</definedName>
    <definedName name="table" localSheetId="17">#REF!</definedName>
    <definedName name="table">#REF!</definedName>
    <definedName name="table_no" localSheetId="18">[47]ref!$B$23:$E$38</definedName>
    <definedName name="table_no" localSheetId="19">[47]ref!$B$23:$E$38</definedName>
    <definedName name="table_no" localSheetId="20">[48]ref!$B$23:$E$38</definedName>
    <definedName name="table_no" localSheetId="21">[48]ref!$B$23:$E$38</definedName>
    <definedName name="table_no" localSheetId="23">[47]ref!$B$23:$E$38</definedName>
    <definedName name="table_no" localSheetId="24">[47]ref!$B$23:$E$38</definedName>
    <definedName name="table_no" localSheetId="25">[47]ref!$B$23:$E$38</definedName>
    <definedName name="table_no" localSheetId="26">[47]ref!$B$23:$E$38</definedName>
    <definedName name="table_no" localSheetId="27">[47]ref!$B$23:$E$38</definedName>
    <definedName name="table_no" localSheetId="32">[49]ref!$B$23:$E$38</definedName>
    <definedName name="table_no" localSheetId="1">[48]ref!$B$23:$E$38</definedName>
    <definedName name="table_no" localSheetId="2">[48]ref!$B$23:$E$38</definedName>
    <definedName name="table_no" localSheetId="6">[48]ref!$B$23:$E$38</definedName>
    <definedName name="table_no" localSheetId="7">[49]ref!$B$23:$E$38</definedName>
    <definedName name="table_no" localSheetId="8">[49]ref!$B$23:$E$38</definedName>
    <definedName name="table_no" localSheetId="9">[49]ref!$B$23:$E$38</definedName>
    <definedName name="table_no" localSheetId="10">[49]ref!$B$23:$E$38</definedName>
    <definedName name="table_no" localSheetId="12">[49]ref!$B$23:$E$38</definedName>
    <definedName name="table_no" localSheetId="14">[48]ref!$B$23:$E$38</definedName>
    <definedName name="table_no" localSheetId="15">[49]ref!$B$23:$E$38</definedName>
    <definedName name="table_no" localSheetId="16">[49]ref!$B$23:$E$38</definedName>
    <definedName name="table_no" localSheetId="17">[49]ref!$B$23:$E$38</definedName>
    <definedName name="table_no">[48]ref!$B$23:$E$38</definedName>
    <definedName name="table1" localSheetId="18">#REF!</definedName>
    <definedName name="table1" localSheetId="19">#REF!</definedName>
    <definedName name="table1" localSheetId="22">#REF!</definedName>
    <definedName name="table1" localSheetId="28">#REF!</definedName>
    <definedName name="table1" localSheetId="29">#REF!</definedName>
    <definedName name="table1" localSheetId="30">#REF!</definedName>
    <definedName name="table1" localSheetId="31">#REF!</definedName>
    <definedName name="table1" localSheetId="32">#REF!</definedName>
    <definedName name="table1" localSheetId="1">#REF!</definedName>
    <definedName name="table1" localSheetId="2">#REF!</definedName>
    <definedName name="table1" localSheetId="3">#REF!</definedName>
    <definedName name="table1" localSheetId="4">#REF!</definedName>
    <definedName name="table1" localSheetId="6">#REF!</definedName>
    <definedName name="table1" localSheetId="10">#REF!</definedName>
    <definedName name="table1" localSheetId="11">#REF!</definedName>
    <definedName name="table1" localSheetId="12">#REF!</definedName>
    <definedName name="table1" localSheetId="13">#REF!</definedName>
    <definedName name="table1" localSheetId="14">#REF!</definedName>
    <definedName name="table1" localSheetId="17">#REF!</definedName>
    <definedName name="table1">#REF!</definedName>
    <definedName name="table2" localSheetId="18">#REF!</definedName>
    <definedName name="table2" localSheetId="19">#REF!</definedName>
    <definedName name="table2" localSheetId="22">#REF!</definedName>
    <definedName name="table2" localSheetId="28">#REF!</definedName>
    <definedName name="table2" localSheetId="29">#REF!</definedName>
    <definedName name="table2" localSheetId="30">#REF!</definedName>
    <definedName name="table2" localSheetId="31">#REF!</definedName>
    <definedName name="table2" localSheetId="32">#REF!</definedName>
    <definedName name="table2" localSheetId="1">#REF!</definedName>
    <definedName name="table2" localSheetId="2">#REF!</definedName>
    <definedName name="table2" localSheetId="3">#REF!</definedName>
    <definedName name="table2" localSheetId="4">#REF!</definedName>
    <definedName name="table2" localSheetId="6">#REF!</definedName>
    <definedName name="table2" localSheetId="10">#REF!</definedName>
    <definedName name="table2" localSheetId="11">#REF!</definedName>
    <definedName name="table2" localSheetId="12">#REF!</definedName>
    <definedName name="table2" localSheetId="13">#REF!</definedName>
    <definedName name="table2" localSheetId="14">#REF!</definedName>
    <definedName name="table2" localSheetId="17">#REF!</definedName>
    <definedName name="table2">#REF!</definedName>
    <definedName name="te" localSheetId="18" hidden="1">'[13]4.9'!#REF!</definedName>
    <definedName name="te" localSheetId="19" hidden="1">'[16]4.9'!#REF!</definedName>
    <definedName name="te" localSheetId="20" hidden="1">'[13]4.9'!#REF!</definedName>
    <definedName name="te" localSheetId="21" hidden="1">'[13]4.9'!#REF!</definedName>
    <definedName name="te" localSheetId="22" hidden="1">'[1]4.9'!#REF!</definedName>
    <definedName name="te" localSheetId="23" hidden="1">'[13]4.9'!#REF!</definedName>
    <definedName name="te" localSheetId="24" hidden="1">'[13]4.9'!#REF!</definedName>
    <definedName name="te" localSheetId="25" hidden="1">'[13]4.9'!#REF!</definedName>
    <definedName name="te" localSheetId="26" hidden="1">'[13]4.9'!#REF!</definedName>
    <definedName name="te" localSheetId="27" hidden="1">'[13]4.9'!#REF!</definedName>
    <definedName name="te" localSheetId="28" hidden="1">'[1]4.9'!#REF!</definedName>
    <definedName name="te" localSheetId="29" hidden="1">'[1]4.9'!#REF!</definedName>
    <definedName name="te" localSheetId="30" hidden="1">'[1]4.9'!#REF!</definedName>
    <definedName name="te" localSheetId="31" hidden="1">'[1]4.9'!#REF!</definedName>
    <definedName name="te" localSheetId="32" hidden="1">'[15]4.9'!#REF!</definedName>
    <definedName name="te" localSheetId="1" hidden="1">'[13]4.9'!#REF!</definedName>
    <definedName name="te" localSheetId="2" hidden="1">'[13]4.9'!#REF!</definedName>
    <definedName name="te" localSheetId="3" hidden="1">'[2]4.9'!#REF!</definedName>
    <definedName name="te" localSheetId="4" hidden="1">'[2]4.9'!#REF!</definedName>
    <definedName name="te" localSheetId="6" hidden="1">'[13]4.9'!#REF!</definedName>
    <definedName name="te" localSheetId="7" hidden="1">'[15]4.9'!#REF!</definedName>
    <definedName name="te" localSheetId="8" hidden="1">'[15]4.9'!#REF!</definedName>
    <definedName name="te" localSheetId="9" hidden="1">'[15]4.9'!#REF!</definedName>
    <definedName name="te" localSheetId="10" hidden="1">'[15]4.9'!#REF!</definedName>
    <definedName name="te" localSheetId="11" hidden="1">'[1]4.9'!#REF!</definedName>
    <definedName name="te" localSheetId="12" hidden="1">'[15]4.9'!#REF!</definedName>
    <definedName name="te" localSheetId="13" hidden="1">'[1]4.9'!#REF!</definedName>
    <definedName name="te" localSheetId="14" hidden="1">'[13]4.9'!#REF!</definedName>
    <definedName name="te" localSheetId="15" hidden="1">'[15]4.9'!#REF!</definedName>
    <definedName name="te" localSheetId="16" hidden="1">'[15]4.9'!#REF!</definedName>
    <definedName name="te" localSheetId="17" hidden="1">'[15]4.9'!#REF!</definedName>
    <definedName name="te" hidden="1">'[2]4.9'!#REF!</definedName>
    <definedName name="Ter_a" localSheetId="18" hidden="1">'[13]4.9'!#REF!</definedName>
    <definedName name="Ter_a" localSheetId="19" hidden="1">'[16]4.9'!#REF!</definedName>
    <definedName name="Ter_a" localSheetId="20" hidden="1">'[13]4.9'!#REF!</definedName>
    <definedName name="Ter_a" localSheetId="21" hidden="1">'[13]4.9'!#REF!</definedName>
    <definedName name="Ter_a" localSheetId="22" hidden="1">'[1]4.9'!#REF!</definedName>
    <definedName name="Ter_a" localSheetId="23" hidden="1">'[13]4.9'!#REF!</definedName>
    <definedName name="Ter_a" localSheetId="24" hidden="1">'[13]4.9'!#REF!</definedName>
    <definedName name="Ter_a" localSheetId="25" hidden="1">'[13]4.9'!#REF!</definedName>
    <definedName name="Ter_a" localSheetId="26" hidden="1">'[13]4.9'!#REF!</definedName>
    <definedName name="Ter_a" localSheetId="27" hidden="1">'[13]4.9'!#REF!</definedName>
    <definedName name="Ter_a" localSheetId="28" hidden="1">'[1]4.9'!#REF!</definedName>
    <definedName name="Ter_a" localSheetId="29" hidden="1">'[1]4.9'!#REF!</definedName>
    <definedName name="Ter_a" localSheetId="30" hidden="1">'[1]4.9'!#REF!</definedName>
    <definedName name="Ter_a" localSheetId="31" hidden="1">'[1]4.9'!#REF!</definedName>
    <definedName name="Ter_a" localSheetId="32" hidden="1">'[15]4.9'!#REF!</definedName>
    <definedName name="Ter_a" localSheetId="1" hidden="1">'[13]4.9'!#REF!</definedName>
    <definedName name="Ter_a" localSheetId="2" hidden="1">'[13]4.9'!#REF!</definedName>
    <definedName name="Ter_a" localSheetId="3" hidden="1">'[2]4.9'!#REF!</definedName>
    <definedName name="Ter_a" localSheetId="4" hidden="1">'[2]4.9'!#REF!</definedName>
    <definedName name="Ter_a" localSheetId="6" hidden="1">'[13]4.9'!#REF!</definedName>
    <definedName name="Ter_a" localSheetId="7" hidden="1">'[15]4.9'!#REF!</definedName>
    <definedName name="Ter_a" localSheetId="8" hidden="1">'[15]4.9'!#REF!</definedName>
    <definedName name="Ter_a" localSheetId="9" hidden="1">'[15]4.9'!#REF!</definedName>
    <definedName name="Ter_a" localSheetId="10" hidden="1">'[15]4.9'!#REF!</definedName>
    <definedName name="Ter_a" localSheetId="11" hidden="1">'[1]4.9'!#REF!</definedName>
    <definedName name="Ter_a" localSheetId="12" hidden="1">'[15]4.9'!#REF!</definedName>
    <definedName name="Ter_a" localSheetId="13" hidden="1">'[1]4.9'!#REF!</definedName>
    <definedName name="Ter_a" localSheetId="14" hidden="1">'[13]4.9'!#REF!</definedName>
    <definedName name="Ter_a" localSheetId="15" hidden="1">'[15]4.9'!#REF!</definedName>
    <definedName name="Ter_a" localSheetId="16" hidden="1">'[15]4.9'!#REF!</definedName>
    <definedName name="Ter_a" localSheetId="17" hidden="1">'[15]4.9'!#REF!</definedName>
    <definedName name="Ter_a" hidden="1">'[2]4.9'!#REF!</definedName>
    <definedName name="tes" localSheetId="18" hidden="1">'[13]4.9'!#REF!</definedName>
    <definedName name="tes" localSheetId="19" hidden="1">'[16]4.9'!#REF!</definedName>
    <definedName name="tes" localSheetId="20" hidden="1">'[13]4.9'!#REF!</definedName>
    <definedName name="tes" localSheetId="21" hidden="1">'[13]4.9'!#REF!</definedName>
    <definedName name="tes" localSheetId="22" hidden="1">'[1]4.9'!#REF!</definedName>
    <definedName name="tes" localSheetId="23" hidden="1">'[13]4.9'!#REF!</definedName>
    <definedName name="tes" localSheetId="24" hidden="1">'[13]4.9'!#REF!</definedName>
    <definedName name="tes" localSheetId="25" hidden="1">'[13]4.9'!#REF!</definedName>
    <definedName name="tes" localSheetId="26" hidden="1">'[13]4.9'!#REF!</definedName>
    <definedName name="tes" localSheetId="27" hidden="1">'[13]4.9'!#REF!</definedName>
    <definedName name="tes" localSheetId="28" hidden="1">'[1]4.9'!#REF!</definedName>
    <definedName name="tes" localSheetId="29" hidden="1">'[1]4.9'!#REF!</definedName>
    <definedName name="tes" localSheetId="30" hidden="1">'[1]4.9'!#REF!</definedName>
    <definedName name="tes" localSheetId="31" hidden="1">'[1]4.9'!#REF!</definedName>
    <definedName name="tes" localSheetId="32" hidden="1">'[15]4.9'!#REF!</definedName>
    <definedName name="tes" localSheetId="1" hidden="1">'[13]4.9'!#REF!</definedName>
    <definedName name="tes" localSheetId="2" hidden="1">'[13]4.9'!#REF!</definedName>
    <definedName name="tes" localSheetId="3" hidden="1">'[2]4.9'!#REF!</definedName>
    <definedName name="tes" localSheetId="4" hidden="1">'[2]4.9'!#REF!</definedName>
    <definedName name="tes" localSheetId="6" hidden="1">'[13]4.9'!#REF!</definedName>
    <definedName name="tes" localSheetId="7" hidden="1">'[15]4.9'!#REF!</definedName>
    <definedName name="tes" localSheetId="8" hidden="1">'[15]4.9'!#REF!</definedName>
    <definedName name="tes" localSheetId="9" hidden="1">'[15]4.9'!#REF!</definedName>
    <definedName name="tes" localSheetId="10" hidden="1">'[15]4.9'!#REF!</definedName>
    <definedName name="tes" localSheetId="11" hidden="1">'[1]4.9'!#REF!</definedName>
    <definedName name="tes" localSheetId="12" hidden="1">'[15]4.9'!#REF!</definedName>
    <definedName name="tes" localSheetId="13" hidden="1">'[1]4.9'!#REF!</definedName>
    <definedName name="tes" localSheetId="14" hidden="1">'[13]4.9'!#REF!</definedName>
    <definedName name="tes" localSheetId="15" hidden="1">'[15]4.9'!#REF!</definedName>
    <definedName name="tes" localSheetId="16" hidden="1">'[15]4.9'!#REF!</definedName>
    <definedName name="tes" localSheetId="17" hidden="1">'[15]4.9'!#REF!</definedName>
    <definedName name="tes" hidden="1">'[2]4.9'!#REF!</definedName>
    <definedName name="test" localSheetId="18" hidden="1">#REF!</definedName>
    <definedName name="test" localSheetId="19" hidden="1">#REF!</definedName>
    <definedName name="test" localSheetId="20" hidden="1">#REF!</definedName>
    <definedName name="test" localSheetId="21" hidden="1">#REF!</definedName>
    <definedName name="test" localSheetId="22" hidden="1">#REF!</definedName>
    <definedName name="test" localSheetId="23" hidden="1">#REF!</definedName>
    <definedName name="test" localSheetId="24" hidden="1">#REF!</definedName>
    <definedName name="test" localSheetId="25" hidden="1">#REF!</definedName>
    <definedName name="test" localSheetId="26" hidden="1">#REF!</definedName>
    <definedName name="test" localSheetId="27" hidden="1">#REF!</definedName>
    <definedName name="test" localSheetId="28" hidden="1">#REF!</definedName>
    <definedName name="test" localSheetId="29" hidden="1">#REF!</definedName>
    <definedName name="test" localSheetId="30" hidden="1">#REF!</definedName>
    <definedName name="test" localSheetId="31" hidden="1">#REF!</definedName>
    <definedName name="test" localSheetId="32" hidden="1">#REF!</definedName>
    <definedName name="test" localSheetId="1" hidden="1">#REF!</definedName>
    <definedName name="test" localSheetId="2" hidden="1">#REF!</definedName>
    <definedName name="test" localSheetId="3" hidden="1">#REF!</definedName>
    <definedName name="test" localSheetId="4" hidden="1">#REF!</definedName>
    <definedName name="test" localSheetId="6" hidden="1">#REF!</definedName>
    <definedName name="test" localSheetId="7" hidden="1">#REF!</definedName>
    <definedName name="test" localSheetId="8" hidden="1">#REF!</definedName>
    <definedName name="test" localSheetId="9" hidden="1">#REF!</definedName>
    <definedName name="test" localSheetId="10" hidden="1">#REF!</definedName>
    <definedName name="test" localSheetId="11" hidden="1">#REF!</definedName>
    <definedName name="test" localSheetId="12" hidden="1">#REF!</definedName>
    <definedName name="test" localSheetId="13" hidden="1">#REF!</definedName>
    <definedName name="test" localSheetId="14" hidden="1">#REF!</definedName>
    <definedName name="test" localSheetId="17" hidden="1">#REF!</definedName>
    <definedName name="test" hidden="1">#REF!</definedName>
    <definedName name="test3333333" localSheetId="18" hidden="1">#REF!</definedName>
    <definedName name="test3333333" localSheetId="19" hidden="1">#REF!</definedName>
    <definedName name="test3333333" localSheetId="20" hidden="1">#REF!</definedName>
    <definedName name="test3333333" localSheetId="21" hidden="1">#REF!</definedName>
    <definedName name="test3333333" localSheetId="22" hidden="1">#REF!</definedName>
    <definedName name="test3333333" localSheetId="23" hidden="1">#REF!</definedName>
    <definedName name="test3333333" localSheetId="24" hidden="1">#REF!</definedName>
    <definedName name="test3333333" localSheetId="25" hidden="1">#REF!</definedName>
    <definedName name="test3333333" localSheetId="26" hidden="1">#REF!</definedName>
    <definedName name="test3333333" localSheetId="27" hidden="1">#REF!</definedName>
    <definedName name="test3333333" localSheetId="28" hidden="1">#REF!</definedName>
    <definedName name="test3333333" localSheetId="29" hidden="1">#REF!</definedName>
    <definedName name="test3333333" localSheetId="30" hidden="1">#REF!</definedName>
    <definedName name="test3333333" localSheetId="31" hidden="1">#REF!</definedName>
    <definedName name="test3333333" localSheetId="32" hidden="1">#REF!</definedName>
    <definedName name="test3333333" localSheetId="1" hidden="1">#REF!</definedName>
    <definedName name="test3333333" localSheetId="2" hidden="1">#REF!</definedName>
    <definedName name="test3333333" localSheetId="3" hidden="1">#REF!</definedName>
    <definedName name="test3333333" localSheetId="4" hidden="1">#REF!</definedName>
    <definedName name="test3333333" localSheetId="6" hidden="1">#REF!</definedName>
    <definedName name="test3333333" localSheetId="7" hidden="1">#REF!</definedName>
    <definedName name="test3333333" localSheetId="8" hidden="1">#REF!</definedName>
    <definedName name="test3333333" localSheetId="9" hidden="1">#REF!</definedName>
    <definedName name="test3333333" localSheetId="10" hidden="1">#REF!</definedName>
    <definedName name="test3333333" localSheetId="11" hidden="1">#REF!</definedName>
    <definedName name="test3333333" localSheetId="12" hidden="1">#REF!</definedName>
    <definedName name="test3333333" localSheetId="13" hidden="1">#REF!</definedName>
    <definedName name="test3333333" localSheetId="14" hidden="1">#REF!</definedName>
    <definedName name="test3333333" localSheetId="17" hidden="1">#REF!</definedName>
    <definedName name="test3333333" hidden="1">#REF!</definedName>
    <definedName name="tt" localSheetId="18">#REF!</definedName>
    <definedName name="tt" localSheetId="19">#REF!</definedName>
    <definedName name="tt" localSheetId="22">#REF!</definedName>
    <definedName name="tt" localSheetId="28">#REF!</definedName>
    <definedName name="tt" localSheetId="29">#REF!</definedName>
    <definedName name="tt" localSheetId="30">#REF!</definedName>
    <definedName name="tt" localSheetId="31">#REF!</definedName>
    <definedName name="tt" localSheetId="32">#REF!</definedName>
    <definedName name="tt" localSheetId="1">#REF!</definedName>
    <definedName name="tt" localSheetId="2">#REF!</definedName>
    <definedName name="tt" localSheetId="3">#REF!</definedName>
    <definedName name="tt" localSheetId="4">#REF!</definedName>
    <definedName name="tt" localSheetId="6">#REF!</definedName>
    <definedName name="tt" localSheetId="10">#REF!</definedName>
    <definedName name="tt" localSheetId="11">#REF!</definedName>
    <definedName name="tt" localSheetId="12">#REF!</definedName>
    <definedName name="tt" localSheetId="13">#REF!</definedName>
    <definedName name="tt" localSheetId="14">#REF!</definedName>
    <definedName name="tt" localSheetId="17">#REF!</definedName>
    <definedName name="tt">#REF!</definedName>
    <definedName name="tttt" localSheetId="18" hidden="1">'[13]4.9'!#REF!</definedName>
    <definedName name="tttt" localSheetId="19" hidden="1">'[13]4.9'!#REF!</definedName>
    <definedName name="tttt" localSheetId="22" hidden="1">'[13]4.9'!#REF!</definedName>
    <definedName name="tttt" localSheetId="28" hidden="1">'[13]4.9'!#REF!</definedName>
    <definedName name="tttt" localSheetId="29" hidden="1">'[13]4.9'!#REF!</definedName>
    <definedName name="tttt" localSheetId="30" hidden="1">'[13]4.9'!#REF!</definedName>
    <definedName name="tttt" localSheetId="31" hidden="1">'[13]4.9'!#REF!</definedName>
    <definedName name="tttt" localSheetId="32" hidden="1">'[13]4.9'!#REF!</definedName>
    <definedName name="tttt" localSheetId="1" hidden="1">'[13]4.9'!#REF!</definedName>
    <definedName name="tttt" localSheetId="2" hidden="1">'[13]4.9'!#REF!</definedName>
    <definedName name="tttt" localSheetId="3" hidden="1">'[13]4.9'!#REF!</definedName>
    <definedName name="tttt" localSheetId="4" hidden="1">'[13]4.9'!#REF!</definedName>
    <definedName name="tttt" localSheetId="6" hidden="1">'[13]4.9'!#REF!</definedName>
    <definedName name="tttt" localSheetId="7" hidden="1">'[15]4.9'!#REF!</definedName>
    <definedName name="tttt" localSheetId="8" hidden="1">'[15]4.9'!#REF!</definedName>
    <definedName name="tttt" localSheetId="9" hidden="1">'[15]4.9'!#REF!</definedName>
    <definedName name="tttt" localSheetId="10" hidden="1">'[15]4.9'!#REF!</definedName>
    <definedName name="tttt" localSheetId="11" hidden="1">'[13]4.9'!#REF!</definedName>
    <definedName name="tttt" localSheetId="12" hidden="1">'[15]4.9'!#REF!</definedName>
    <definedName name="tttt" localSheetId="13" hidden="1">'[13]4.9'!#REF!</definedName>
    <definedName name="tttt" localSheetId="14" hidden="1">'[13]4.9'!#REF!</definedName>
    <definedName name="tttt" localSheetId="15" hidden="1">'[15]4.9'!#REF!</definedName>
    <definedName name="tttt" localSheetId="16" hidden="1">'[15]4.9'!#REF!</definedName>
    <definedName name="tttt" localSheetId="17" hidden="1">'[15]4.9'!#REF!</definedName>
    <definedName name="tttt" hidden="1">'[13]4.9'!#REF!</definedName>
    <definedName name="tttww" localSheetId="18">#REF!</definedName>
    <definedName name="tttww" localSheetId="19">#REF!</definedName>
    <definedName name="tttww" localSheetId="22">#REF!</definedName>
    <definedName name="tttww" localSheetId="28">#REF!</definedName>
    <definedName name="tttww" localSheetId="29">#REF!</definedName>
    <definedName name="tttww" localSheetId="30">#REF!</definedName>
    <definedName name="tttww" localSheetId="31">#REF!</definedName>
    <definedName name="tttww" localSheetId="32">#REF!</definedName>
    <definedName name="tttww" localSheetId="1">#REF!</definedName>
    <definedName name="tttww" localSheetId="2">#REF!</definedName>
    <definedName name="tttww" localSheetId="3">#REF!</definedName>
    <definedName name="tttww" localSheetId="4">#REF!</definedName>
    <definedName name="tttww" localSheetId="6">#REF!</definedName>
    <definedName name="tttww" localSheetId="10">#REF!</definedName>
    <definedName name="tttww" localSheetId="11">#REF!</definedName>
    <definedName name="tttww" localSheetId="12">#REF!</definedName>
    <definedName name="tttww" localSheetId="13">#REF!</definedName>
    <definedName name="tttww" localSheetId="14">#REF!</definedName>
    <definedName name="tttww" localSheetId="17">#REF!</definedName>
    <definedName name="tttww">#REF!</definedName>
    <definedName name="u" localSheetId="18">#REF!</definedName>
    <definedName name="u" localSheetId="19">#REF!</definedName>
    <definedName name="u" localSheetId="20">#REF!</definedName>
    <definedName name="u" localSheetId="21">#REF!</definedName>
    <definedName name="u" localSheetId="22">#REF!</definedName>
    <definedName name="u" localSheetId="23">#REF!</definedName>
    <definedName name="u" localSheetId="24">#REF!</definedName>
    <definedName name="u" localSheetId="25">#REF!</definedName>
    <definedName name="u" localSheetId="26">#REF!</definedName>
    <definedName name="u" localSheetId="27">#REF!</definedName>
    <definedName name="u" localSheetId="28">#REF!</definedName>
    <definedName name="u" localSheetId="29">#REF!</definedName>
    <definedName name="u" localSheetId="30">#REF!</definedName>
    <definedName name="u" localSheetId="31">#REF!</definedName>
    <definedName name="u" localSheetId="32">#REF!</definedName>
    <definedName name="u" localSheetId="1">#REF!</definedName>
    <definedName name="u" localSheetId="2">#REF!</definedName>
    <definedName name="u" localSheetId="3">#REF!</definedName>
    <definedName name="u" localSheetId="4">#REF!</definedName>
    <definedName name="u" localSheetId="6">#REF!</definedName>
    <definedName name="u" localSheetId="7">#REF!</definedName>
    <definedName name="u" localSheetId="8">#REF!</definedName>
    <definedName name="u" localSheetId="9">#REF!</definedName>
    <definedName name="u" localSheetId="10">#REF!</definedName>
    <definedName name="u" localSheetId="11">#REF!</definedName>
    <definedName name="u" localSheetId="12">#REF!</definedName>
    <definedName name="u" localSheetId="13">#REF!</definedName>
    <definedName name="u" localSheetId="14">#REF!</definedName>
    <definedName name="u" localSheetId="17">#REF!</definedName>
    <definedName name="u">#REF!</definedName>
    <definedName name="umum" localSheetId="18">#REF!</definedName>
    <definedName name="umum" localSheetId="19">#REF!</definedName>
    <definedName name="umum" localSheetId="20">#REF!</definedName>
    <definedName name="umum" localSheetId="21">#REF!</definedName>
    <definedName name="umum" localSheetId="22">#REF!</definedName>
    <definedName name="umum" localSheetId="23">#REF!</definedName>
    <definedName name="umum" localSheetId="24">#REF!</definedName>
    <definedName name="umum" localSheetId="25">#REF!</definedName>
    <definedName name="umum" localSheetId="26">#REF!</definedName>
    <definedName name="umum" localSheetId="27">#REF!</definedName>
    <definedName name="umum" localSheetId="28">#REF!</definedName>
    <definedName name="umum" localSheetId="29">#REF!</definedName>
    <definedName name="umum" localSheetId="30">#REF!</definedName>
    <definedName name="umum" localSheetId="31">#REF!</definedName>
    <definedName name="umum" localSheetId="32">#REF!</definedName>
    <definedName name="umum" localSheetId="1">#REF!</definedName>
    <definedName name="umum" localSheetId="2">#REF!</definedName>
    <definedName name="umum" localSheetId="3">#REF!</definedName>
    <definedName name="umum" localSheetId="4">#REF!</definedName>
    <definedName name="umum" localSheetId="6">#REF!</definedName>
    <definedName name="umum" localSheetId="7">#REF!</definedName>
    <definedName name="umum" localSheetId="8">#REF!</definedName>
    <definedName name="umum" localSheetId="9">#REF!</definedName>
    <definedName name="umum" localSheetId="10">#REF!</definedName>
    <definedName name="umum" localSheetId="11">#REF!</definedName>
    <definedName name="umum" localSheetId="12">#REF!</definedName>
    <definedName name="umum" localSheetId="13">#REF!</definedName>
    <definedName name="umum" localSheetId="14">#REF!</definedName>
    <definedName name="umum" localSheetId="17">#REF!</definedName>
    <definedName name="umum">#REF!</definedName>
    <definedName name="uuu" localSheetId="18" hidden="1">#REF!</definedName>
    <definedName name="uuu" localSheetId="19" hidden="1">#REF!</definedName>
    <definedName name="uuu" localSheetId="22" hidden="1">#REF!</definedName>
    <definedName name="uuu" localSheetId="28" hidden="1">#REF!</definedName>
    <definedName name="uuu" localSheetId="29" hidden="1">#REF!</definedName>
    <definedName name="uuu" localSheetId="30" hidden="1">#REF!</definedName>
    <definedName name="uuu" localSheetId="31" hidden="1">#REF!</definedName>
    <definedName name="uuu" localSheetId="32" hidden="1">#REF!</definedName>
    <definedName name="uuu" localSheetId="1" hidden="1">#REF!</definedName>
    <definedName name="uuu" localSheetId="2" hidden="1">#REF!</definedName>
    <definedName name="uuu" localSheetId="3" hidden="1">#REF!</definedName>
    <definedName name="uuu" localSheetId="4" hidden="1">#REF!</definedName>
    <definedName name="uuu" localSheetId="6" hidden="1">#REF!</definedName>
    <definedName name="uuu" localSheetId="10" hidden="1">#REF!</definedName>
    <definedName name="uuu" localSheetId="11" hidden="1">#REF!</definedName>
    <definedName name="uuu" localSheetId="13" hidden="1">#REF!</definedName>
    <definedName name="uuu" localSheetId="14" hidden="1">#REF!</definedName>
    <definedName name="uuu" localSheetId="17" hidden="1">#REF!</definedName>
    <definedName name="uuu" hidden="1">#REF!</definedName>
    <definedName name="uuuuu" localSheetId="18">#REF!</definedName>
    <definedName name="uuuuu" localSheetId="19">#REF!</definedName>
    <definedName name="uuuuu" localSheetId="20">#REF!</definedName>
    <definedName name="uuuuu" localSheetId="21">#REF!</definedName>
    <definedName name="uuuuu" localSheetId="22">#REF!</definedName>
    <definedName name="uuuuu" localSheetId="23">#REF!</definedName>
    <definedName name="uuuuu" localSheetId="24">#REF!</definedName>
    <definedName name="uuuuu" localSheetId="25">#REF!</definedName>
    <definedName name="uuuuu" localSheetId="26">#REF!</definedName>
    <definedName name="uuuuu" localSheetId="27">#REF!</definedName>
    <definedName name="uuuuu" localSheetId="28">#REF!</definedName>
    <definedName name="uuuuu" localSheetId="29">#REF!</definedName>
    <definedName name="uuuuu" localSheetId="30">#REF!</definedName>
    <definedName name="uuuuu" localSheetId="31">#REF!</definedName>
    <definedName name="uuuuu" localSheetId="32">#REF!</definedName>
    <definedName name="uuuuu" localSheetId="1">#REF!</definedName>
    <definedName name="uuuuu" localSheetId="2">#REF!</definedName>
    <definedName name="uuuuu" localSheetId="3">#REF!</definedName>
    <definedName name="uuuuu" localSheetId="4">#REF!</definedName>
    <definedName name="uuuuu" localSheetId="6">#REF!</definedName>
    <definedName name="uuuuu" localSheetId="7">#REF!</definedName>
    <definedName name="uuuuu" localSheetId="8">#REF!</definedName>
    <definedName name="uuuuu" localSheetId="9">#REF!</definedName>
    <definedName name="uuuuu" localSheetId="10">#REF!</definedName>
    <definedName name="uuuuu" localSheetId="11">#REF!</definedName>
    <definedName name="uuuuu" localSheetId="13">#REF!</definedName>
    <definedName name="uuuuu" localSheetId="14">#REF!</definedName>
    <definedName name="uuuuu" localSheetId="17">#REF!</definedName>
    <definedName name="uuuuu">#REF!</definedName>
    <definedName name="v" localSheetId="18" hidden="1">'[13]4.3'!#REF!</definedName>
    <definedName name="v" localSheetId="19" hidden="1">'[13]4.3'!#REF!</definedName>
    <definedName name="v" localSheetId="22" hidden="1">'[13]4.3'!#REF!</definedName>
    <definedName name="v" localSheetId="28" hidden="1">'[13]4.3'!#REF!</definedName>
    <definedName name="v" localSheetId="29" hidden="1">'[13]4.3'!#REF!</definedName>
    <definedName name="v" localSheetId="30" hidden="1">'[13]4.3'!#REF!</definedName>
    <definedName name="v" localSheetId="31" hidden="1">'[13]4.3'!#REF!</definedName>
    <definedName name="v" localSheetId="32" hidden="1">'[13]4.3'!#REF!</definedName>
    <definedName name="v" localSheetId="1" hidden="1">'[13]4.3'!#REF!</definedName>
    <definedName name="v" localSheetId="2" hidden="1">'[13]4.3'!#REF!</definedName>
    <definedName name="v" localSheetId="3" hidden="1">'[13]4.3'!#REF!</definedName>
    <definedName name="v" localSheetId="4" hidden="1">'[13]4.3'!#REF!</definedName>
    <definedName name="v" localSheetId="6" hidden="1">'[13]4.3'!#REF!</definedName>
    <definedName name="v" localSheetId="7" hidden="1">'[15]4.3'!#REF!</definedName>
    <definedName name="v" localSheetId="8" hidden="1">'[15]4.3'!#REF!</definedName>
    <definedName name="v" localSheetId="9" hidden="1">'[15]4.3'!#REF!</definedName>
    <definedName name="v" localSheetId="10" hidden="1">'[15]4.3'!#REF!</definedName>
    <definedName name="v" localSheetId="11" hidden="1">'[13]4.3'!#REF!</definedName>
    <definedName name="v" localSheetId="12" hidden="1">'[15]4.3'!#REF!</definedName>
    <definedName name="v" localSheetId="13" hidden="1">'[13]4.3'!#REF!</definedName>
    <definedName name="v" localSheetId="14" hidden="1">'[13]4.3'!#REF!</definedName>
    <definedName name="v" localSheetId="15" hidden="1">'[15]4.3'!#REF!</definedName>
    <definedName name="v" localSheetId="16" hidden="1">'[15]4.3'!#REF!</definedName>
    <definedName name="v" localSheetId="17" hidden="1">'[15]4.3'!#REF!</definedName>
    <definedName name="v" hidden="1">'[13]4.3'!#REF!</definedName>
    <definedName name="vbcbvc" localSheetId="18">#REF!</definedName>
    <definedName name="vbcbvc" localSheetId="19">#REF!</definedName>
    <definedName name="vbcbvc" localSheetId="22">#REF!</definedName>
    <definedName name="vbcbvc" localSheetId="28">#REF!</definedName>
    <definedName name="vbcbvc" localSheetId="29">#REF!</definedName>
    <definedName name="vbcbvc" localSheetId="30">#REF!</definedName>
    <definedName name="vbcbvc" localSheetId="31">#REF!</definedName>
    <definedName name="vbcbvc" localSheetId="32">#REF!</definedName>
    <definedName name="vbcbvc" localSheetId="1">#REF!</definedName>
    <definedName name="vbcbvc" localSheetId="2">#REF!</definedName>
    <definedName name="vbcbvc" localSheetId="3">#REF!</definedName>
    <definedName name="vbcbvc" localSheetId="4">#REF!</definedName>
    <definedName name="vbcbvc" localSheetId="6">#REF!</definedName>
    <definedName name="vbcbvc" localSheetId="10">#REF!</definedName>
    <definedName name="vbcbvc" localSheetId="11">#REF!</definedName>
    <definedName name="vbcbvc" localSheetId="12">#REF!</definedName>
    <definedName name="vbcbvc" localSheetId="13">#REF!</definedName>
    <definedName name="vbcbvc" localSheetId="14">#REF!</definedName>
    <definedName name="vbcbvc" localSheetId="17">#REF!</definedName>
    <definedName name="vbcbvc">#REF!</definedName>
    <definedName name="vbv" localSheetId="18">#REF!</definedName>
    <definedName name="vbv" localSheetId="19">#REF!</definedName>
    <definedName name="vbv" localSheetId="22">#REF!</definedName>
    <definedName name="vbv" localSheetId="28">#REF!</definedName>
    <definedName name="vbv" localSheetId="29">#REF!</definedName>
    <definedName name="vbv" localSheetId="30">#REF!</definedName>
    <definedName name="vbv" localSheetId="31">#REF!</definedName>
    <definedName name="vbv" localSheetId="32">#REF!</definedName>
    <definedName name="vbv" localSheetId="1">#REF!</definedName>
    <definedName name="vbv" localSheetId="2">#REF!</definedName>
    <definedName name="vbv" localSheetId="3">#REF!</definedName>
    <definedName name="vbv" localSheetId="4">#REF!</definedName>
    <definedName name="vbv" localSheetId="6">#REF!</definedName>
    <definedName name="vbv" localSheetId="10">#REF!</definedName>
    <definedName name="vbv" localSheetId="11">#REF!</definedName>
    <definedName name="vbv" localSheetId="12">#REF!</definedName>
    <definedName name="vbv" localSheetId="13">#REF!</definedName>
    <definedName name="vbv" localSheetId="14">#REF!</definedName>
    <definedName name="vbv" localSheetId="17">#REF!</definedName>
    <definedName name="vbv">#REF!</definedName>
    <definedName name="vcb" localSheetId="18">#REF!</definedName>
    <definedName name="vcb" localSheetId="19">#REF!</definedName>
    <definedName name="vcb" localSheetId="22">#REF!</definedName>
    <definedName name="vcb" localSheetId="28">#REF!</definedName>
    <definedName name="vcb" localSheetId="29">#REF!</definedName>
    <definedName name="vcb" localSheetId="30">#REF!</definedName>
    <definedName name="vcb" localSheetId="31">#REF!</definedName>
    <definedName name="vcb" localSheetId="32">#REF!</definedName>
    <definedName name="vcb" localSheetId="1">#REF!</definedName>
    <definedName name="vcb" localSheetId="2">#REF!</definedName>
    <definedName name="vcb" localSheetId="3">#REF!</definedName>
    <definedName name="vcb" localSheetId="4">#REF!</definedName>
    <definedName name="vcb" localSheetId="6">#REF!</definedName>
    <definedName name="vcb" localSheetId="10">#REF!</definedName>
    <definedName name="vcb" localSheetId="11">#REF!</definedName>
    <definedName name="vcb" localSheetId="12">#REF!</definedName>
    <definedName name="vcb" localSheetId="13">#REF!</definedName>
    <definedName name="vcb" localSheetId="14">#REF!</definedName>
    <definedName name="vcb" localSheetId="17">#REF!</definedName>
    <definedName name="vcb">#REF!</definedName>
    <definedName name="vcc" localSheetId="18">#REF!</definedName>
    <definedName name="vcc" localSheetId="19">#REF!</definedName>
    <definedName name="vcc" localSheetId="22">#REF!</definedName>
    <definedName name="vcc" localSheetId="28">#REF!</definedName>
    <definedName name="vcc" localSheetId="29">#REF!</definedName>
    <definedName name="vcc" localSheetId="30">#REF!</definedName>
    <definedName name="vcc" localSheetId="31">#REF!</definedName>
    <definedName name="vcc" localSheetId="32">#REF!</definedName>
    <definedName name="vcc" localSheetId="1">#REF!</definedName>
    <definedName name="vcc" localSheetId="2">#REF!</definedName>
    <definedName name="vcc" localSheetId="3">#REF!</definedName>
    <definedName name="vcc" localSheetId="4">#REF!</definedName>
    <definedName name="vcc" localSheetId="6">#REF!</definedName>
    <definedName name="vcc" localSheetId="10">#REF!</definedName>
    <definedName name="vcc" localSheetId="11">#REF!</definedName>
    <definedName name="vcc" localSheetId="13">#REF!</definedName>
    <definedName name="vcc" localSheetId="14">#REF!</definedName>
    <definedName name="vcc" localSheetId="17">#REF!</definedName>
    <definedName name="vcc">#REF!</definedName>
    <definedName name="vcvc" localSheetId="18">#REF!</definedName>
    <definedName name="vcvc" localSheetId="19">#REF!</definedName>
    <definedName name="vcvc" localSheetId="22">#REF!</definedName>
    <definedName name="vcvc" localSheetId="28">#REF!</definedName>
    <definedName name="vcvc" localSheetId="29">#REF!</definedName>
    <definedName name="vcvc" localSheetId="30">#REF!</definedName>
    <definedName name="vcvc" localSheetId="31">#REF!</definedName>
    <definedName name="vcvc" localSheetId="32">#REF!</definedName>
    <definedName name="vcvc" localSheetId="1">#REF!</definedName>
    <definedName name="vcvc" localSheetId="2">#REF!</definedName>
    <definedName name="vcvc" localSheetId="3">#REF!</definedName>
    <definedName name="vcvc" localSheetId="4">#REF!</definedName>
    <definedName name="vcvc" localSheetId="6">#REF!</definedName>
    <definedName name="vcvc" localSheetId="10">#REF!</definedName>
    <definedName name="vcvc" localSheetId="11">#REF!</definedName>
    <definedName name="vcvc" localSheetId="13">#REF!</definedName>
    <definedName name="vcvc" localSheetId="14">#REF!</definedName>
    <definedName name="vcvc" localSheetId="17">#REF!</definedName>
    <definedName name="vcvc">#REF!</definedName>
    <definedName name="vcx" localSheetId="18">#REF!</definedName>
    <definedName name="vcx" localSheetId="19">#REF!</definedName>
    <definedName name="vcx" localSheetId="22">#REF!</definedName>
    <definedName name="vcx" localSheetId="28">#REF!</definedName>
    <definedName name="vcx" localSheetId="29">#REF!</definedName>
    <definedName name="vcx" localSheetId="30">#REF!</definedName>
    <definedName name="vcx" localSheetId="31">#REF!</definedName>
    <definedName name="vcx" localSheetId="32">#REF!</definedName>
    <definedName name="vcx" localSheetId="1">#REF!</definedName>
    <definedName name="vcx" localSheetId="2">#REF!</definedName>
    <definedName name="vcx" localSheetId="3">#REF!</definedName>
    <definedName name="vcx" localSheetId="4">#REF!</definedName>
    <definedName name="vcx" localSheetId="6">#REF!</definedName>
    <definedName name="vcx" localSheetId="10">#REF!</definedName>
    <definedName name="vcx" localSheetId="11">#REF!</definedName>
    <definedName name="vcx" localSheetId="13">#REF!</definedName>
    <definedName name="vcx" localSheetId="14">#REF!</definedName>
    <definedName name="vcx" localSheetId="17">#REF!</definedName>
    <definedName name="vcx">#REF!</definedName>
    <definedName name="vdfvd" localSheetId="18" hidden="1">#REF!</definedName>
    <definedName name="vdfvd" localSheetId="19" hidden="1">#REF!</definedName>
    <definedName name="vdfvd" localSheetId="22" hidden="1">#REF!</definedName>
    <definedName name="vdfvd" localSheetId="28" hidden="1">#REF!</definedName>
    <definedName name="vdfvd" localSheetId="29" hidden="1">#REF!</definedName>
    <definedName name="vdfvd" localSheetId="30" hidden="1">#REF!</definedName>
    <definedName name="vdfvd" localSheetId="31" hidden="1">#REF!</definedName>
    <definedName name="vdfvd" localSheetId="32" hidden="1">#REF!</definedName>
    <definedName name="vdfvd" localSheetId="1" hidden="1">#REF!</definedName>
    <definedName name="vdfvd" localSheetId="2" hidden="1">#REF!</definedName>
    <definedName name="vdfvd" localSheetId="3" hidden="1">#REF!</definedName>
    <definedName name="vdfvd" localSheetId="4" hidden="1">#REF!</definedName>
    <definedName name="vdfvd" localSheetId="6" hidden="1">#REF!</definedName>
    <definedName name="vdfvd" localSheetId="10" hidden="1">#REF!</definedName>
    <definedName name="vdfvd" localSheetId="11" hidden="1">#REF!</definedName>
    <definedName name="vdfvd" localSheetId="13" hidden="1">#REF!</definedName>
    <definedName name="vdfvd" localSheetId="14" hidden="1">#REF!</definedName>
    <definedName name="vdfvd" localSheetId="17" hidden="1">#REF!</definedName>
    <definedName name="vdfvd" hidden="1">#REF!</definedName>
    <definedName name="w" localSheetId="18">#REF!</definedName>
    <definedName name="w" localSheetId="19">#REF!</definedName>
    <definedName name="w" localSheetId="20">#REF!</definedName>
    <definedName name="w" localSheetId="21">#REF!</definedName>
    <definedName name="w" localSheetId="22">#REF!</definedName>
    <definedName name="w" localSheetId="23">#REF!</definedName>
    <definedName name="w" localSheetId="24">#REF!</definedName>
    <definedName name="w" localSheetId="25">#REF!</definedName>
    <definedName name="w" localSheetId="26">#REF!</definedName>
    <definedName name="w" localSheetId="27">#REF!</definedName>
    <definedName name="w" localSheetId="28">#REF!</definedName>
    <definedName name="w" localSheetId="29">#REF!</definedName>
    <definedName name="w" localSheetId="30">#REF!</definedName>
    <definedName name="w" localSheetId="31">#REF!</definedName>
    <definedName name="w" localSheetId="32">#REF!</definedName>
    <definedName name="w" localSheetId="1">#REF!</definedName>
    <definedName name="w" localSheetId="2">#REF!</definedName>
    <definedName name="w" localSheetId="3">#REF!</definedName>
    <definedName name="w" localSheetId="4">#REF!</definedName>
    <definedName name="w" localSheetId="6">#REF!</definedName>
    <definedName name="w" localSheetId="7">#REF!</definedName>
    <definedName name="w" localSheetId="8">#REF!</definedName>
    <definedName name="w" localSheetId="9">#REF!</definedName>
    <definedName name="w" localSheetId="10">#REF!</definedName>
    <definedName name="w" localSheetId="11">#REF!</definedName>
    <definedName name="w" localSheetId="13">#REF!</definedName>
    <definedName name="w" localSheetId="14">#REF!</definedName>
    <definedName name="w" localSheetId="17">#REF!</definedName>
    <definedName name="w">#REF!</definedName>
    <definedName name="WD" localSheetId="18" hidden="1">#REF!</definedName>
    <definedName name="WD" localSheetId="19" hidden="1">#REF!</definedName>
    <definedName name="WD" localSheetId="22" hidden="1">#REF!</definedName>
    <definedName name="WD" localSheetId="28" hidden="1">#REF!</definedName>
    <definedName name="WD" localSheetId="29" hidden="1">#REF!</definedName>
    <definedName name="WD" localSheetId="30" hidden="1">#REF!</definedName>
    <definedName name="WD" localSheetId="31" hidden="1">#REF!</definedName>
    <definedName name="WD" localSheetId="32" hidden="1">#REF!</definedName>
    <definedName name="WD" localSheetId="1" hidden="1">#REF!</definedName>
    <definedName name="WD" localSheetId="2" hidden="1">#REF!</definedName>
    <definedName name="WD" localSheetId="3" hidden="1">#REF!</definedName>
    <definedName name="WD" localSheetId="4" hidden="1">#REF!</definedName>
    <definedName name="WD" localSheetId="6" hidden="1">#REF!</definedName>
    <definedName name="WD" localSheetId="10" hidden="1">#REF!</definedName>
    <definedName name="WD" localSheetId="11" hidden="1">#REF!</definedName>
    <definedName name="WD" localSheetId="13" hidden="1">#REF!</definedName>
    <definedName name="WD" localSheetId="14" hidden="1">#REF!</definedName>
    <definedName name="WD" localSheetId="17" hidden="1">#REF!</definedName>
    <definedName name="WD" hidden="1">#REF!</definedName>
    <definedName name="WeekDishes" localSheetId="18">#REF!</definedName>
    <definedName name="WeekDishes" localSheetId="19">#REF!</definedName>
    <definedName name="WeekDishes" localSheetId="22">#REF!</definedName>
    <definedName name="WeekDishes" localSheetId="28">#REF!</definedName>
    <definedName name="WeekDishes" localSheetId="29">#REF!</definedName>
    <definedName name="WeekDishes" localSheetId="30">#REF!</definedName>
    <definedName name="WeekDishes" localSheetId="31">#REF!</definedName>
    <definedName name="WeekDishes" localSheetId="32">#REF!</definedName>
    <definedName name="WeekDishes" localSheetId="1">#REF!</definedName>
    <definedName name="WeekDishes" localSheetId="2">#REF!</definedName>
    <definedName name="WeekDishes" localSheetId="3">#REF!</definedName>
    <definedName name="WeekDishes" localSheetId="4">#REF!</definedName>
    <definedName name="WeekDishes" localSheetId="6">#REF!</definedName>
    <definedName name="WeekDishes" localSheetId="10">#REF!</definedName>
    <definedName name="WeekDishes" localSheetId="11">#REF!</definedName>
    <definedName name="WeekDishes" localSheetId="13">#REF!</definedName>
    <definedName name="WeekDishes" localSheetId="14">#REF!</definedName>
    <definedName name="WeekDishes" localSheetId="17">#REF!</definedName>
    <definedName name="WeekDishes">#REF!</definedName>
    <definedName name="WeekIngredients" localSheetId="18">#REF!</definedName>
    <definedName name="WeekIngredients" localSheetId="19">#REF!</definedName>
    <definedName name="WeekIngredients" localSheetId="22">#REF!</definedName>
    <definedName name="WeekIngredients" localSheetId="28">#REF!</definedName>
    <definedName name="WeekIngredients" localSheetId="29">#REF!</definedName>
    <definedName name="WeekIngredients" localSheetId="30">#REF!</definedName>
    <definedName name="WeekIngredients" localSheetId="31">#REF!</definedName>
    <definedName name="WeekIngredients" localSheetId="32">#REF!</definedName>
    <definedName name="WeekIngredients" localSheetId="1">#REF!</definedName>
    <definedName name="WeekIngredients" localSheetId="2">#REF!</definedName>
    <definedName name="WeekIngredients" localSheetId="3">#REF!</definedName>
    <definedName name="WeekIngredients" localSheetId="4">#REF!</definedName>
    <definedName name="WeekIngredients" localSheetId="6">#REF!</definedName>
    <definedName name="WeekIngredients" localSheetId="10">#REF!</definedName>
    <definedName name="WeekIngredients" localSheetId="11">#REF!</definedName>
    <definedName name="WeekIngredients" localSheetId="13">#REF!</definedName>
    <definedName name="WeekIngredients" localSheetId="14">#REF!</definedName>
    <definedName name="WeekIngredients" localSheetId="17">#REF!</definedName>
    <definedName name="WeekIngredients">#REF!</definedName>
    <definedName name="WeekIngredients_temp" localSheetId="18">#REF!</definedName>
    <definedName name="WeekIngredients_temp" localSheetId="19">#REF!</definedName>
    <definedName name="WeekIngredients_temp" localSheetId="22">#REF!</definedName>
    <definedName name="WeekIngredients_temp" localSheetId="28">#REF!</definedName>
    <definedName name="WeekIngredients_temp" localSheetId="29">#REF!</definedName>
    <definedName name="WeekIngredients_temp" localSheetId="30">#REF!</definedName>
    <definedName name="WeekIngredients_temp" localSheetId="31">#REF!</definedName>
    <definedName name="WeekIngredients_temp" localSheetId="32">#REF!</definedName>
    <definedName name="WeekIngredients_temp" localSheetId="1">#REF!</definedName>
    <definedName name="WeekIngredients_temp" localSheetId="2">#REF!</definedName>
    <definedName name="WeekIngredients_temp" localSheetId="3">#REF!</definedName>
    <definedName name="WeekIngredients_temp" localSheetId="4">#REF!</definedName>
    <definedName name="WeekIngredients_temp" localSheetId="6">#REF!</definedName>
    <definedName name="WeekIngredients_temp" localSheetId="10">#REF!</definedName>
    <definedName name="WeekIngredients_temp" localSheetId="11">#REF!</definedName>
    <definedName name="WeekIngredients_temp" localSheetId="13">#REF!</definedName>
    <definedName name="WeekIngredients_temp" localSheetId="14">#REF!</definedName>
    <definedName name="WeekIngredients_temp" localSheetId="17">#REF!</definedName>
    <definedName name="WeekIngredients_temp">#REF!</definedName>
    <definedName name="WeekIngredients_tempCriteria" localSheetId="18">#REF!</definedName>
    <definedName name="WeekIngredients_tempCriteria" localSheetId="19">#REF!</definedName>
    <definedName name="WeekIngredients_tempCriteria" localSheetId="22">#REF!</definedName>
    <definedName name="WeekIngredients_tempCriteria" localSheetId="28">#REF!</definedName>
    <definedName name="WeekIngredients_tempCriteria" localSheetId="29">#REF!</definedName>
    <definedName name="WeekIngredients_tempCriteria" localSheetId="30">#REF!</definedName>
    <definedName name="WeekIngredients_tempCriteria" localSheetId="31">#REF!</definedName>
    <definedName name="WeekIngredients_tempCriteria" localSheetId="32">#REF!</definedName>
    <definedName name="WeekIngredients_tempCriteria" localSheetId="1">#REF!</definedName>
    <definedName name="WeekIngredients_tempCriteria" localSheetId="2">#REF!</definedName>
    <definedName name="WeekIngredients_tempCriteria" localSheetId="3">#REF!</definedName>
    <definedName name="WeekIngredients_tempCriteria" localSheetId="4">#REF!</definedName>
    <definedName name="WeekIngredients_tempCriteria" localSheetId="6">#REF!</definedName>
    <definedName name="WeekIngredients_tempCriteria" localSheetId="10">#REF!</definedName>
    <definedName name="WeekIngredients_tempCriteria" localSheetId="11">#REF!</definedName>
    <definedName name="WeekIngredients_tempCriteria" localSheetId="13">#REF!</definedName>
    <definedName name="WeekIngredients_tempCriteria" localSheetId="14">#REF!</definedName>
    <definedName name="WeekIngredients_tempCriteria" localSheetId="17">#REF!</definedName>
    <definedName name="WeekIngredients_tempCriteria">#REF!</definedName>
    <definedName name="WeekIngredientsCriteria" localSheetId="18">#REF!</definedName>
    <definedName name="WeekIngredientsCriteria" localSheetId="19">#REF!</definedName>
    <definedName name="WeekIngredientsCriteria" localSheetId="22">#REF!</definedName>
    <definedName name="WeekIngredientsCriteria" localSheetId="28">#REF!</definedName>
    <definedName name="WeekIngredientsCriteria" localSheetId="29">#REF!</definedName>
    <definedName name="WeekIngredientsCriteria" localSheetId="30">#REF!</definedName>
    <definedName name="WeekIngredientsCriteria" localSheetId="31">#REF!</definedName>
    <definedName name="WeekIngredientsCriteria" localSheetId="32">#REF!</definedName>
    <definedName name="WeekIngredientsCriteria" localSheetId="1">#REF!</definedName>
    <definedName name="WeekIngredientsCriteria" localSheetId="2">#REF!</definedName>
    <definedName name="WeekIngredientsCriteria" localSheetId="3">#REF!</definedName>
    <definedName name="WeekIngredientsCriteria" localSheetId="4">#REF!</definedName>
    <definedName name="WeekIngredientsCriteria" localSheetId="6">#REF!</definedName>
    <definedName name="WeekIngredientsCriteria" localSheetId="10">#REF!</definedName>
    <definedName name="WeekIngredientsCriteria" localSheetId="11">#REF!</definedName>
    <definedName name="WeekIngredientsCriteria" localSheetId="13">#REF!</definedName>
    <definedName name="WeekIngredientsCriteria" localSheetId="14">#REF!</definedName>
    <definedName name="WeekIngredientsCriteria" localSheetId="17">#REF!</definedName>
    <definedName name="WeekIngredientsCriteria">#REF!</definedName>
    <definedName name="WeekPlan" localSheetId="18">#REF!</definedName>
    <definedName name="WeekPlan" localSheetId="19">#REF!</definedName>
    <definedName name="WeekPlan" localSheetId="22">#REF!</definedName>
    <definedName name="WeekPlan" localSheetId="28">#REF!</definedName>
    <definedName name="WeekPlan" localSheetId="29">#REF!</definedName>
    <definedName name="WeekPlan" localSheetId="30">#REF!</definedName>
    <definedName name="WeekPlan" localSheetId="31">#REF!</definedName>
    <definedName name="WeekPlan" localSheetId="32">#REF!</definedName>
    <definedName name="WeekPlan" localSheetId="1">#REF!</definedName>
    <definedName name="WeekPlan" localSheetId="2">#REF!</definedName>
    <definedName name="WeekPlan" localSheetId="3">#REF!</definedName>
    <definedName name="WeekPlan" localSheetId="4">#REF!</definedName>
    <definedName name="WeekPlan" localSheetId="6">#REF!</definedName>
    <definedName name="WeekPlan" localSheetId="10">#REF!</definedName>
    <definedName name="WeekPlan" localSheetId="11">#REF!</definedName>
    <definedName name="WeekPlan" localSheetId="13">#REF!</definedName>
    <definedName name="WeekPlan" localSheetId="14">#REF!</definedName>
    <definedName name="WeekPlan" localSheetId="17">#REF!</definedName>
    <definedName name="WeekPlan">#REF!</definedName>
    <definedName name="WeekPlanCriteria" localSheetId="18">#REF!</definedName>
    <definedName name="WeekPlanCriteria" localSheetId="19">#REF!</definedName>
    <definedName name="WeekPlanCriteria" localSheetId="22">#REF!</definedName>
    <definedName name="WeekPlanCriteria" localSheetId="28">#REF!</definedName>
    <definedName name="WeekPlanCriteria" localSheetId="29">#REF!</definedName>
    <definedName name="WeekPlanCriteria" localSheetId="30">#REF!</definedName>
    <definedName name="WeekPlanCriteria" localSheetId="31">#REF!</definedName>
    <definedName name="WeekPlanCriteria" localSheetId="32">#REF!</definedName>
    <definedName name="WeekPlanCriteria" localSheetId="1">#REF!</definedName>
    <definedName name="WeekPlanCriteria" localSheetId="2">#REF!</definedName>
    <definedName name="WeekPlanCriteria" localSheetId="3">#REF!</definedName>
    <definedName name="WeekPlanCriteria" localSheetId="4">#REF!</definedName>
    <definedName name="WeekPlanCriteria" localSheetId="6">#REF!</definedName>
    <definedName name="WeekPlanCriteria" localSheetId="10">#REF!</definedName>
    <definedName name="WeekPlanCriteria" localSheetId="11">#REF!</definedName>
    <definedName name="WeekPlanCriteria" localSheetId="13">#REF!</definedName>
    <definedName name="WeekPlanCriteria" localSheetId="14">#REF!</definedName>
    <definedName name="WeekPlanCriteria" localSheetId="17">#REF!</definedName>
    <definedName name="WeekPlanCriteria">#REF!</definedName>
    <definedName name="wwvvv" localSheetId="18">#REF!</definedName>
    <definedName name="wwvvv" localSheetId="19">#REF!</definedName>
    <definedName name="wwvvv" localSheetId="22">#REF!</definedName>
    <definedName name="wwvvv" localSheetId="28">#REF!</definedName>
    <definedName name="wwvvv" localSheetId="29">#REF!</definedName>
    <definedName name="wwvvv" localSheetId="30">#REF!</definedName>
    <definedName name="wwvvv" localSheetId="31">#REF!</definedName>
    <definedName name="wwvvv" localSheetId="32">#REF!</definedName>
    <definedName name="wwvvv" localSheetId="1">#REF!</definedName>
    <definedName name="wwvvv" localSheetId="2">#REF!</definedName>
    <definedName name="wwvvv" localSheetId="3">#REF!</definedName>
    <definedName name="wwvvv" localSheetId="4">#REF!</definedName>
    <definedName name="wwvvv" localSheetId="6">#REF!</definedName>
    <definedName name="wwvvv" localSheetId="10">#REF!</definedName>
    <definedName name="wwvvv" localSheetId="11">#REF!</definedName>
    <definedName name="wwvvv" localSheetId="13">#REF!</definedName>
    <definedName name="wwvvv" localSheetId="14">#REF!</definedName>
    <definedName name="wwvvv" localSheetId="17">#REF!</definedName>
    <definedName name="wwvvv">#REF!</definedName>
    <definedName name="wwwq" localSheetId="18">#REF!</definedName>
    <definedName name="wwwq" localSheetId="19">#REF!</definedName>
    <definedName name="wwwq" localSheetId="22">#REF!</definedName>
    <definedName name="wwwq" localSheetId="28">#REF!</definedName>
    <definedName name="wwwq" localSheetId="29">#REF!</definedName>
    <definedName name="wwwq" localSheetId="30">#REF!</definedName>
    <definedName name="wwwq" localSheetId="31">#REF!</definedName>
    <definedName name="wwwq" localSheetId="32">#REF!</definedName>
    <definedName name="wwwq" localSheetId="1">#REF!</definedName>
    <definedName name="wwwq" localSheetId="2">#REF!</definedName>
    <definedName name="wwwq" localSheetId="3">#REF!</definedName>
    <definedName name="wwwq" localSheetId="4">#REF!</definedName>
    <definedName name="wwwq" localSheetId="6">#REF!</definedName>
    <definedName name="wwwq" localSheetId="10">#REF!</definedName>
    <definedName name="wwwq" localSheetId="11">#REF!</definedName>
    <definedName name="wwwq" localSheetId="13">#REF!</definedName>
    <definedName name="wwwq" localSheetId="14">#REF!</definedName>
    <definedName name="wwwq" localSheetId="17">#REF!</definedName>
    <definedName name="wwwq">#REF!</definedName>
    <definedName name="x" localSheetId="18">#REF!</definedName>
    <definedName name="x" localSheetId="19">#REF!</definedName>
    <definedName name="x" localSheetId="20">#REF!</definedName>
    <definedName name="x" localSheetId="21">#REF!</definedName>
    <definedName name="x" localSheetId="22">#REF!</definedName>
    <definedName name="x" localSheetId="23">#REF!</definedName>
    <definedName name="x" localSheetId="24">#REF!</definedName>
    <definedName name="x" localSheetId="25">#REF!</definedName>
    <definedName name="x" localSheetId="26">#REF!</definedName>
    <definedName name="x" localSheetId="27">#REF!</definedName>
    <definedName name="x" localSheetId="28">#REF!</definedName>
    <definedName name="x" localSheetId="29">#REF!</definedName>
    <definedName name="x" localSheetId="30">#REF!</definedName>
    <definedName name="x" localSheetId="31">#REF!</definedName>
    <definedName name="x" localSheetId="32">#REF!</definedName>
    <definedName name="x" localSheetId="1">#REF!</definedName>
    <definedName name="x" localSheetId="2">#REF!</definedName>
    <definedName name="x" localSheetId="3">#REF!</definedName>
    <definedName name="x" localSheetId="4">#REF!</definedName>
    <definedName name="x" localSheetId="6">#REF!</definedName>
    <definedName name="x" localSheetId="7">#REF!</definedName>
    <definedName name="x" localSheetId="8">#REF!</definedName>
    <definedName name="x" localSheetId="9">#REF!</definedName>
    <definedName name="x" localSheetId="10">#REF!</definedName>
    <definedName name="x" localSheetId="11">#REF!</definedName>
    <definedName name="x" localSheetId="13">#REF!</definedName>
    <definedName name="x" localSheetId="14">#REF!</definedName>
    <definedName name="x" localSheetId="17">#REF!</definedName>
    <definedName name="x">#REF!</definedName>
    <definedName name="xcz" localSheetId="18">#REF!</definedName>
    <definedName name="xcz" localSheetId="19">#REF!</definedName>
    <definedName name="xcz" localSheetId="22">#REF!</definedName>
    <definedName name="xcz" localSheetId="28">#REF!</definedName>
    <definedName name="xcz" localSheetId="29">#REF!</definedName>
    <definedName name="xcz" localSheetId="30">#REF!</definedName>
    <definedName name="xcz" localSheetId="31">#REF!</definedName>
    <definedName name="xcz" localSheetId="32">#REF!</definedName>
    <definedName name="xcz" localSheetId="1">#REF!</definedName>
    <definedName name="xcz" localSheetId="2">#REF!</definedName>
    <definedName name="xcz" localSheetId="3">#REF!</definedName>
    <definedName name="xcz" localSheetId="4">#REF!</definedName>
    <definedName name="xcz" localSheetId="6">#REF!</definedName>
    <definedName name="xcz" localSheetId="10">#REF!</definedName>
    <definedName name="xcz" localSheetId="11">#REF!</definedName>
    <definedName name="xcz" localSheetId="13">#REF!</definedName>
    <definedName name="xcz" localSheetId="14">#REF!</definedName>
    <definedName name="xcz" localSheetId="17">#REF!</definedName>
    <definedName name="xcz">#REF!</definedName>
    <definedName name="xxx" localSheetId="18">#REF!</definedName>
    <definedName name="xxx" localSheetId="19">#REF!</definedName>
    <definedName name="xxx" localSheetId="22">#REF!</definedName>
    <definedName name="xxx" localSheetId="28">#REF!</definedName>
    <definedName name="xxx" localSheetId="29">#REF!</definedName>
    <definedName name="xxx" localSheetId="30">#REF!</definedName>
    <definedName name="xxx" localSheetId="31">#REF!</definedName>
    <definedName name="xxx" localSheetId="32">#REF!</definedName>
    <definedName name="xxx" localSheetId="1">#REF!</definedName>
    <definedName name="xxx" localSheetId="2">#REF!</definedName>
    <definedName name="xxx" localSheetId="3">#REF!</definedName>
    <definedName name="xxx" localSheetId="4">#REF!</definedName>
    <definedName name="xxx" localSheetId="6">#REF!</definedName>
    <definedName name="xxx" localSheetId="10">#REF!</definedName>
    <definedName name="xxx" localSheetId="11">#REF!</definedName>
    <definedName name="xxx" localSheetId="13">#REF!</definedName>
    <definedName name="xxx" localSheetId="14">#REF!</definedName>
    <definedName name="xxx" localSheetId="17">#REF!</definedName>
    <definedName name="xxx">#REF!</definedName>
    <definedName name="xxxa" localSheetId="18" hidden="1">#REF!</definedName>
    <definedName name="xxxa" localSheetId="19" hidden="1">#REF!</definedName>
    <definedName name="xxxa" localSheetId="22" hidden="1">#REF!</definedName>
    <definedName name="xxxa" localSheetId="28" hidden="1">#REF!</definedName>
    <definedName name="xxxa" localSheetId="29" hidden="1">#REF!</definedName>
    <definedName name="xxxa" localSheetId="30" hidden="1">#REF!</definedName>
    <definedName name="xxxa" localSheetId="31" hidden="1">#REF!</definedName>
    <definedName name="xxxa" localSheetId="32" hidden="1">#REF!</definedName>
    <definedName name="xxxa" localSheetId="1" hidden="1">#REF!</definedName>
    <definedName name="xxxa" localSheetId="2" hidden="1">#REF!</definedName>
    <definedName name="xxxa" localSheetId="3" hidden="1">#REF!</definedName>
    <definedName name="xxxa" localSheetId="4" hidden="1">#REF!</definedName>
    <definedName name="xxxa" localSheetId="6" hidden="1">#REF!</definedName>
    <definedName name="xxxa" localSheetId="10" hidden="1">#REF!</definedName>
    <definedName name="xxxa" localSheetId="11" hidden="1">#REF!</definedName>
    <definedName name="xxxa" localSheetId="13" hidden="1">#REF!</definedName>
    <definedName name="xxxa" localSheetId="14" hidden="1">#REF!</definedName>
    <definedName name="xxxa" localSheetId="17" hidden="1">#REF!</definedName>
    <definedName name="xxxa" hidden="1">#REF!</definedName>
    <definedName name="xzcx" localSheetId="18" hidden="1">#REF!</definedName>
    <definedName name="xzcx" localSheetId="19" hidden="1">#REF!</definedName>
    <definedName name="xzcx" localSheetId="22" hidden="1">#REF!</definedName>
    <definedName name="xzcx" localSheetId="28" hidden="1">#REF!</definedName>
    <definedName name="xzcx" localSheetId="29" hidden="1">#REF!</definedName>
    <definedName name="xzcx" localSheetId="30" hidden="1">#REF!</definedName>
    <definedName name="xzcx" localSheetId="31" hidden="1">#REF!</definedName>
    <definedName name="xzcx" localSheetId="32" hidden="1">#REF!</definedName>
    <definedName name="xzcx" localSheetId="1" hidden="1">#REF!</definedName>
    <definedName name="xzcx" localSheetId="2" hidden="1">#REF!</definedName>
    <definedName name="xzcx" localSheetId="3" hidden="1">#REF!</definedName>
    <definedName name="xzcx" localSheetId="4" hidden="1">#REF!</definedName>
    <definedName name="xzcx" localSheetId="6" hidden="1">#REF!</definedName>
    <definedName name="xzcx" localSheetId="10" hidden="1">#REF!</definedName>
    <definedName name="xzcx" localSheetId="11" hidden="1">#REF!</definedName>
    <definedName name="xzcx" localSheetId="13" hidden="1">#REF!</definedName>
    <definedName name="xzcx" localSheetId="14" hidden="1">#REF!</definedName>
    <definedName name="xzcx" localSheetId="17" hidden="1">#REF!</definedName>
    <definedName name="xzcx" hidden="1">#REF!</definedName>
    <definedName name="y" localSheetId="18">#REF!</definedName>
    <definedName name="y" localSheetId="19">#REF!</definedName>
    <definedName name="y" localSheetId="20">#REF!</definedName>
    <definedName name="y" localSheetId="21">#REF!</definedName>
    <definedName name="y" localSheetId="22">#REF!</definedName>
    <definedName name="y" localSheetId="23">#REF!</definedName>
    <definedName name="y" localSheetId="24">#REF!</definedName>
    <definedName name="y" localSheetId="25">#REF!</definedName>
    <definedName name="y" localSheetId="26">#REF!</definedName>
    <definedName name="y" localSheetId="27">#REF!</definedName>
    <definedName name="y" localSheetId="28">#REF!</definedName>
    <definedName name="y" localSheetId="29">#REF!</definedName>
    <definedName name="y" localSheetId="30">#REF!</definedName>
    <definedName name="y" localSheetId="31">#REF!</definedName>
    <definedName name="y" localSheetId="32">#REF!</definedName>
    <definedName name="y" localSheetId="1">#REF!</definedName>
    <definedName name="y" localSheetId="2">#REF!</definedName>
    <definedName name="y" localSheetId="3">#REF!</definedName>
    <definedName name="y" localSheetId="4">#REF!</definedName>
    <definedName name="y" localSheetId="6">#REF!</definedName>
    <definedName name="y" localSheetId="7">#REF!</definedName>
    <definedName name="y" localSheetId="8">#REF!</definedName>
    <definedName name="y" localSheetId="9">#REF!</definedName>
    <definedName name="y" localSheetId="10">#REF!</definedName>
    <definedName name="y" localSheetId="11">#REF!</definedName>
    <definedName name="y" localSheetId="13">#REF!</definedName>
    <definedName name="y" localSheetId="14">#REF!</definedName>
    <definedName name="y" localSheetId="17">#REF!</definedName>
    <definedName name="y">#REF!</definedName>
    <definedName name="ya" localSheetId="18">#REF!</definedName>
    <definedName name="ya" localSheetId="19">#REF!</definedName>
    <definedName name="ya" localSheetId="20">#REF!</definedName>
    <definedName name="ya" localSheetId="21">#REF!</definedName>
    <definedName name="ya" localSheetId="22">#REF!</definedName>
    <definedName name="ya" localSheetId="23">#REF!</definedName>
    <definedName name="ya" localSheetId="24">#REF!</definedName>
    <definedName name="ya" localSheetId="25">#REF!</definedName>
    <definedName name="ya" localSheetId="26">#REF!</definedName>
    <definedName name="ya" localSheetId="27">#REF!</definedName>
    <definedName name="ya" localSheetId="28">#REF!</definedName>
    <definedName name="ya" localSheetId="29">#REF!</definedName>
    <definedName name="ya" localSheetId="30">#REF!</definedName>
    <definedName name="ya" localSheetId="31">#REF!</definedName>
    <definedName name="ya" localSheetId="32">#REF!</definedName>
    <definedName name="ya" localSheetId="1">#REF!</definedName>
    <definedName name="ya" localSheetId="2">#REF!</definedName>
    <definedName name="ya" localSheetId="3">#REF!</definedName>
    <definedName name="ya" localSheetId="4">#REF!</definedName>
    <definedName name="ya" localSheetId="6">#REF!</definedName>
    <definedName name="ya" localSheetId="7">#REF!</definedName>
    <definedName name="ya" localSheetId="8">#REF!</definedName>
    <definedName name="ya" localSheetId="9">#REF!</definedName>
    <definedName name="ya" localSheetId="10">#REF!</definedName>
    <definedName name="ya" localSheetId="11">#REF!</definedName>
    <definedName name="ya" localSheetId="13">#REF!</definedName>
    <definedName name="ya" localSheetId="14">#REF!</definedName>
    <definedName name="ya" localSheetId="17">#REF!</definedName>
    <definedName name="ya">#REF!</definedName>
    <definedName name="yaa" localSheetId="18">#REF!</definedName>
    <definedName name="yaa" localSheetId="19">#REF!</definedName>
    <definedName name="yaa" localSheetId="20">#REF!</definedName>
    <definedName name="yaa" localSheetId="21">#REF!</definedName>
    <definedName name="yaa" localSheetId="22">#REF!</definedName>
    <definedName name="yaa" localSheetId="23">#REF!</definedName>
    <definedName name="yaa" localSheetId="24">#REF!</definedName>
    <definedName name="yaa" localSheetId="25">#REF!</definedName>
    <definedName name="yaa" localSheetId="26">#REF!</definedName>
    <definedName name="yaa" localSheetId="27">#REF!</definedName>
    <definedName name="yaa" localSheetId="28">#REF!</definedName>
    <definedName name="yaa" localSheetId="29">#REF!</definedName>
    <definedName name="yaa" localSheetId="30">#REF!</definedName>
    <definedName name="yaa" localSheetId="31">#REF!</definedName>
    <definedName name="yaa" localSheetId="32">#REF!</definedName>
    <definedName name="yaa" localSheetId="1">#REF!</definedName>
    <definedName name="yaa" localSheetId="2">#REF!</definedName>
    <definedName name="yaa" localSheetId="3">#REF!</definedName>
    <definedName name="yaa" localSheetId="4">#REF!</definedName>
    <definedName name="yaa" localSheetId="6">#REF!</definedName>
    <definedName name="yaa" localSheetId="7">#REF!</definedName>
    <definedName name="yaa" localSheetId="8">#REF!</definedName>
    <definedName name="yaa" localSheetId="9">#REF!</definedName>
    <definedName name="yaa" localSheetId="10">#REF!</definedName>
    <definedName name="yaa" localSheetId="11">#REF!</definedName>
    <definedName name="yaa" localSheetId="13">#REF!</definedName>
    <definedName name="yaa" localSheetId="14">#REF!</definedName>
    <definedName name="yaa" localSheetId="17">#REF!</definedName>
    <definedName name="yaa">#REF!</definedName>
    <definedName name="yaaa" localSheetId="18">#REF!</definedName>
    <definedName name="yaaa" localSheetId="19">#REF!</definedName>
    <definedName name="yaaa" localSheetId="20">#REF!</definedName>
    <definedName name="yaaa" localSheetId="21">#REF!</definedName>
    <definedName name="yaaa" localSheetId="22">#REF!</definedName>
    <definedName name="yaaa" localSheetId="23">#REF!</definedName>
    <definedName name="yaaa" localSheetId="24">#REF!</definedName>
    <definedName name="yaaa" localSheetId="25">#REF!</definedName>
    <definedName name="yaaa" localSheetId="26">#REF!</definedName>
    <definedName name="yaaa" localSheetId="27">#REF!</definedName>
    <definedName name="yaaa" localSheetId="28">#REF!</definedName>
    <definedName name="yaaa" localSheetId="29">#REF!</definedName>
    <definedName name="yaaa" localSheetId="30">#REF!</definedName>
    <definedName name="yaaa" localSheetId="31">#REF!</definedName>
    <definedName name="yaaa" localSheetId="32">#REF!</definedName>
    <definedName name="yaaa" localSheetId="1">#REF!</definedName>
    <definedName name="yaaa" localSheetId="2">#REF!</definedName>
    <definedName name="yaaa" localSheetId="3">#REF!</definedName>
    <definedName name="yaaa" localSheetId="4">#REF!</definedName>
    <definedName name="yaaa" localSheetId="6">#REF!</definedName>
    <definedName name="yaaa" localSheetId="7">#REF!</definedName>
    <definedName name="yaaa" localSheetId="8">#REF!</definedName>
    <definedName name="yaaa" localSheetId="9">#REF!</definedName>
    <definedName name="yaaa" localSheetId="10">#REF!</definedName>
    <definedName name="yaaa" localSheetId="11">#REF!</definedName>
    <definedName name="yaaa" localSheetId="13">#REF!</definedName>
    <definedName name="yaaa" localSheetId="14">#REF!</definedName>
    <definedName name="yaaa" localSheetId="17">#REF!</definedName>
    <definedName name="yaaa">#REF!</definedName>
    <definedName name="yi" localSheetId="18">#REF!</definedName>
    <definedName name="yi" localSheetId="19">#REF!</definedName>
    <definedName name="yi" localSheetId="20">#REF!</definedName>
    <definedName name="yi" localSheetId="21">#REF!</definedName>
    <definedName name="yi" localSheetId="22">#REF!</definedName>
    <definedName name="yi" localSheetId="23">#REF!</definedName>
    <definedName name="yi" localSheetId="24">#REF!</definedName>
    <definedName name="yi" localSheetId="25">#REF!</definedName>
    <definedName name="yi" localSheetId="26">#REF!</definedName>
    <definedName name="yi" localSheetId="27">#REF!</definedName>
    <definedName name="yi" localSheetId="28">#REF!</definedName>
    <definedName name="yi" localSheetId="29">#REF!</definedName>
    <definedName name="yi" localSheetId="30">#REF!</definedName>
    <definedName name="yi" localSheetId="31">#REF!</definedName>
    <definedName name="yi" localSheetId="32">#REF!</definedName>
    <definedName name="yi" localSheetId="1">#REF!</definedName>
    <definedName name="yi" localSheetId="2">#REF!</definedName>
    <definedName name="yi" localSheetId="3">#REF!</definedName>
    <definedName name="yi" localSheetId="4">#REF!</definedName>
    <definedName name="yi" localSheetId="6">#REF!</definedName>
    <definedName name="yi" localSheetId="7">#REF!</definedName>
    <definedName name="yi" localSheetId="8">#REF!</definedName>
    <definedName name="yi" localSheetId="9">#REF!</definedName>
    <definedName name="yi" localSheetId="10">#REF!</definedName>
    <definedName name="yi" localSheetId="11">#REF!</definedName>
    <definedName name="yi" localSheetId="13">#REF!</definedName>
    <definedName name="yi" localSheetId="14">#REF!</definedName>
    <definedName name="yi" localSheetId="17">#REF!</definedName>
    <definedName name="yi">#REF!</definedName>
    <definedName name="yyy" localSheetId="18">#REF!</definedName>
    <definedName name="yyy" localSheetId="19">#REF!</definedName>
    <definedName name="yyy" localSheetId="22">#REF!</definedName>
    <definedName name="yyy" localSheetId="28">#REF!</definedName>
    <definedName name="yyy" localSheetId="29">#REF!</definedName>
    <definedName name="yyy" localSheetId="30">#REF!</definedName>
    <definedName name="yyy" localSheetId="31">#REF!</definedName>
    <definedName name="yyy" localSheetId="32">#REF!</definedName>
    <definedName name="yyy" localSheetId="1">#REF!</definedName>
    <definedName name="yyy" localSheetId="2">#REF!</definedName>
    <definedName name="yyy" localSheetId="3">#REF!</definedName>
    <definedName name="yyy" localSheetId="4">#REF!</definedName>
    <definedName name="yyy" localSheetId="6">#REF!</definedName>
    <definedName name="yyy" localSheetId="10">#REF!</definedName>
    <definedName name="yyy" localSheetId="11">#REF!</definedName>
    <definedName name="yyy" localSheetId="13">#REF!</definedName>
    <definedName name="yyy" localSheetId="14">#REF!</definedName>
    <definedName name="yyy" localSheetId="17">#REF!</definedName>
    <definedName name="yyy">#REF!</definedName>
    <definedName name="Z" localSheetId="18">#REF!</definedName>
    <definedName name="Z" localSheetId="19">#REF!</definedName>
    <definedName name="Z" localSheetId="20">#REF!</definedName>
    <definedName name="Z" localSheetId="21">#REF!</definedName>
    <definedName name="Z" localSheetId="22">#REF!</definedName>
    <definedName name="Z" localSheetId="23">#REF!</definedName>
    <definedName name="Z" localSheetId="24">#REF!</definedName>
    <definedName name="Z" localSheetId="25">#REF!</definedName>
    <definedName name="Z" localSheetId="26">#REF!</definedName>
    <definedName name="Z" localSheetId="27">#REF!</definedName>
    <definedName name="Z" localSheetId="28">#REF!</definedName>
    <definedName name="Z" localSheetId="29">#REF!</definedName>
    <definedName name="Z" localSheetId="30">#REF!</definedName>
    <definedName name="Z" localSheetId="31">#REF!</definedName>
    <definedName name="Z" localSheetId="32">#REF!</definedName>
    <definedName name="Z" localSheetId="1">#REF!</definedName>
    <definedName name="Z" localSheetId="2">#REF!</definedName>
    <definedName name="Z" localSheetId="3">#REF!</definedName>
    <definedName name="Z" localSheetId="4">#REF!</definedName>
    <definedName name="Z" localSheetId="6">#REF!</definedName>
    <definedName name="Z" localSheetId="7">#REF!</definedName>
    <definedName name="Z" localSheetId="8">#REF!</definedName>
    <definedName name="Z" localSheetId="9">#REF!</definedName>
    <definedName name="Z" localSheetId="10">#REF!</definedName>
    <definedName name="Z" localSheetId="11">#REF!</definedName>
    <definedName name="Z" localSheetId="13">#REF!</definedName>
    <definedName name="Z" localSheetId="14">#REF!</definedName>
    <definedName name="Z" localSheetId="17">#REF!</definedName>
    <definedName name="Z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1" i="15" l="1"/>
  <c r="F30" i="15"/>
  <c r="D25" i="69" l="1"/>
  <c r="E25" i="69"/>
  <c r="D26" i="69"/>
  <c r="E26" i="69"/>
  <c r="D27" i="69"/>
  <c r="E27" i="69"/>
  <c r="D28" i="69"/>
  <c r="E28" i="69"/>
  <c r="C26" i="69"/>
  <c r="C27" i="69"/>
  <c r="C28" i="69"/>
  <c r="C25" i="69"/>
  <c r="E36" i="69"/>
  <c r="D36" i="69"/>
  <c r="C36" i="69"/>
  <c r="D30" i="69"/>
  <c r="D22" i="69" s="1"/>
  <c r="E30" i="69"/>
  <c r="E22" i="69" s="1"/>
  <c r="C30" i="69"/>
  <c r="C22" i="69" l="1"/>
  <c r="D39" i="41"/>
  <c r="E39" i="41"/>
  <c r="D26" i="41"/>
  <c r="E26" i="41"/>
  <c r="C8" i="14"/>
  <c r="E20" i="15"/>
  <c r="E25" i="15"/>
  <c r="D25" i="15"/>
  <c r="C25" i="15"/>
  <c r="E18" i="30"/>
  <c r="E8" i="30"/>
  <c r="D8" i="63"/>
  <c r="C8" i="63"/>
  <c r="E8" i="63"/>
  <c r="C39" i="41" l="1"/>
  <c r="C26" i="41"/>
  <c r="E16" i="66"/>
  <c r="D16" i="66"/>
  <c r="C16" i="66"/>
  <c r="D11" i="66"/>
  <c r="E11" i="66"/>
  <c r="C11" i="66"/>
  <c r="E34" i="41"/>
  <c r="E21" i="41"/>
  <c r="E8" i="14"/>
  <c r="D8" i="14"/>
  <c r="E29" i="21"/>
  <c r="D20" i="33"/>
  <c r="E20" i="33"/>
  <c r="C20" i="33"/>
  <c r="E44" i="4"/>
  <c r="E32" i="4"/>
  <c r="E8" i="4"/>
  <c r="E31" i="13"/>
  <c r="E11" i="2"/>
  <c r="E41" i="15"/>
  <c r="E30" i="15"/>
  <c r="D52" i="56"/>
  <c r="C52" i="56"/>
  <c r="D8" i="56"/>
  <c r="C8" i="56"/>
  <c r="D42" i="55"/>
  <c r="C42" i="55"/>
  <c r="D21" i="55"/>
  <c r="C21" i="55"/>
  <c r="C31" i="13"/>
  <c r="D31" i="13"/>
  <c r="D11" i="2"/>
  <c r="C11" i="2"/>
  <c r="D45" i="11"/>
  <c r="D41" i="15"/>
  <c r="C34" i="41"/>
  <c r="D34" i="41"/>
  <c r="C30" i="18"/>
  <c r="D30" i="18"/>
  <c r="D20" i="18"/>
  <c r="C20" i="18"/>
  <c r="D13" i="33"/>
  <c r="D21" i="41"/>
  <c r="C21" i="41"/>
  <c r="C13" i="33"/>
  <c r="D18" i="30"/>
  <c r="C18" i="30"/>
  <c r="D8" i="30"/>
  <c r="C41" i="15"/>
  <c r="D30" i="15"/>
  <c r="C30" i="15"/>
  <c r="D20" i="15"/>
  <c r="C20" i="15"/>
  <c r="D44" i="4"/>
  <c r="C44" i="4"/>
  <c r="C42" i="4"/>
  <c r="C32" i="4"/>
  <c r="D32" i="4"/>
  <c r="C24" i="4"/>
  <c r="C20" i="4" s="1"/>
  <c r="C22" i="4"/>
  <c r="C18" i="4"/>
  <c r="C17" i="4"/>
  <c r="C15" i="4"/>
  <c r="C12" i="4"/>
  <c r="C11" i="4"/>
  <c r="C10" i="4"/>
  <c r="D8" i="4"/>
  <c r="C8" i="4" l="1"/>
</calcChain>
</file>

<file path=xl/sharedStrings.xml><?xml version="1.0" encoding="utf-8"?>
<sst xmlns="http://schemas.openxmlformats.org/spreadsheetml/2006/main" count="1879" uniqueCount="914">
  <si>
    <t>Land area</t>
  </si>
  <si>
    <t>Panjang jalan negeri (km)</t>
  </si>
  <si>
    <t>Length of state road</t>
  </si>
  <si>
    <t>Jabatan Kerja Raya</t>
  </si>
  <si>
    <t>Public Works Department</t>
  </si>
  <si>
    <t>Pihak Berkuasa Tempatan</t>
  </si>
  <si>
    <t>Local Authority</t>
  </si>
  <si>
    <t>Pejabat Daerah &amp; Tanah</t>
  </si>
  <si>
    <t>Jabatan Pengairan &amp; Saliran</t>
  </si>
  <si>
    <t>Department Of Irrigation &amp; Drainage</t>
  </si>
  <si>
    <t>Jabatan Kerja Raya Malaysia</t>
  </si>
  <si>
    <t>Source: Department of Survey and Mapping Malaysia</t>
  </si>
  <si>
    <t>Public Works Department Malaysia</t>
  </si>
  <si>
    <t>Living quarters</t>
  </si>
  <si>
    <t>Sumber: Jabatan Perangkaan Malaysia</t>
  </si>
  <si>
    <t>Source: Department of Statistics Malaysia</t>
  </si>
  <si>
    <t>Bilangan stok unit kediaman sedia ada</t>
  </si>
  <si>
    <t>Number of existing stock residential units</t>
  </si>
  <si>
    <t>-</t>
  </si>
  <si>
    <t>Bilangan unit kediaman yang siap dibina</t>
  </si>
  <si>
    <t>Number of completed residential units</t>
  </si>
  <si>
    <t>Bilangan penawaran unit kediaman akan datang</t>
  </si>
  <si>
    <t>Number of incoming supply of residential units</t>
  </si>
  <si>
    <t>Bilangan penawaran unit kediaman yang dirancang</t>
  </si>
  <si>
    <t>Number of planned supply of residential units</t>
  </si>
  <si>
    <t>Sumber: Laporan Stok Harta Kediaman, NAPIC, Jabatan Penilaian dan Perkhidmatan Harta</t>
  </si>
  <si>
    <t>Source: Residential Property Stock Report, NAPIC, Valuation and Property Services Department</t>
  </si>
  <si>
    <t>Percentage of household</t>
  </si>
  <si>
    <t>Sumber: Kementerian Perumahan dan Kerajaan Tempatan</t>
  </si>
  <si>
    <t>Jabatan Perangkaan Malaysia</t>
  </si>
  <si>
    <t>Source: Ministry of Housing and Local Government</t>
  </si>
  <si>
    <t>Department of Statistics Malaysia</t>
  </si>
  <si>
    <t>Tenaga buruh ('000)</t>
  </si>
  <si>
    <t>Labour force</t>
  </si>
  <si>
    <t>Penduduk bekerja ('000)</t>
  </si>
  <si>
    <t>Employed persons</t>
  </si>
  <si>
    <t>Penganggur ('000)</t>
  </si>
  <si>
    <t>Unemployed</t>
  </si>
  <si>
    <t>Kadar penyertaan tenaga buruh (%)</t>
  </si>
  <si>
    <t>Labour force participation rate</t>
  </si>
  <si>
    <t>Kadar pengangguran (%)</t>
  </si>
  <si>
    <t>Unemployment rate</t>
  </si>
  <si>
    <t>Bilangan pekerja yang diberhentikan mengikut industri</t>
  </si>
  <si>
    <t>Number of employees retrenched by industry</t>
  </si>
  <si>
    <t>Pembuatan</t>
  </si>
  <si>
    <t>Manufacturing</t>
  </si>
  <si>
    <t>Pembinaan</t>
  </si>
  <si>
    <t>Construction</t>
  </si>
  <si>
    <t>Pendidikan</t>
  </si>
  <si>
    <t>Education</t>
  </si>
  <si>
    <t>Aktiviti perkhidmatan lain</t>
  </si>
  <si>
    <t>Other service activities</t>
  </si>
  <si>
    <t>Aktiviti isi rumah sebagai majikan</t>
  </si>
  <si>
    <t>Activities of households as employers</t>
  </si>
  <si>
    <t>Sumber: Kementerian Sumber Manusia</t>
  </si>
  <si>
    <t>Source: Ministry of Human Resources</t>
  </si>
  <si>
    <t>Data merangkumi Pemberhentian Tetap dan Pemberhentian Secara Sukarela (VSS)</t>
  </si>
  <si>
    <t>Pendapatan isi rumah kasar bulanan</t>
  </si>
  <si>
    <t>Monthly statistics household gross income</t>
  </si>
  <si>
    <t>Penengah (RM)</t>
  </si>
  <si>
    <t>Median</t>
  </si>
  <si>
    <t>Purata (RM)</t>
  </si>
  <si>
    <t>Mean</t>
  </si>
  <si>
    <t>Pekali Gini dan insiden kemiskinan</t>
  </si>
  <si>
    <t>Gini Coefficient and incidence of poverty</t>
  </si>
  <si>
    <t>Pekali Gini</t>
  </si>
  <si>
    <t>Gini Coefficient</t>
  </si>
  <si>
    <t>Insiden kemiskinan</t>
  </si>
  <si>
    <t>Incidence of poverty</t>
  </si>
  <si>
    <t>0.0 menunjukkan nilai yang kurang daripada 0.05 peratus</t>
  </si>
  <si>
    <t>Bilangan sekolah</t>
  </si>
  <si>
    <t>Sekolah rendah</t>
  </si>
  <si>
    <t>Primary school</t>
  </si>
  <si>
    <t>Sekolah Rendah Agama Negeri (SRAN)</t>
  </si>
  <si>
    <t>Sekolah Rendah Agama Rakyat (SRAR)</t>
  </si>
  <si>
    <t>Sekolah menengah</t>
  </si>
  <si>
    <t>Secondary school</t>
  </si>
  <si>
    <t>Sekolah Menengah Agama Rakyat (SMAR)</t>
  </si>
  <si>
    <t>Bilangan guru</t>
  </si>
  <si>
    <t>Number of teachers</t>
  </si>
  <si>
    <t>Sekolah Menengah Agama Negeri (SMAN)</t>
  </si>
  <si>
    <t>Bilangan murid</t>
  </si>
  <si>
    <t>Number of pupils</t>
  </si>
  <si>
    <t>Sumber: Jabatan Kemajuan Islam Malaysia</t>
  </si>
  <si>
    <t>Source: Department of Islamic Development Malaysia</t>
  </si>
  <si>
    <t>1. Data seperti pada 30 Jun</t>
  </si>
  <si>
    <t>State Religious Primary School</t>
  </si>
  <si>
    <t>People Religious Primary School</t>
  </si>
  <si>
    <t>2. Sekolah Agama adalah di bawah seliaan Jabatan Agama Islam Negeri</t>
  </si>
  <si>
    <t xml:space="preserve">    Religious School supervised by State Islamic Department</t>
  </si>
  <si>
    <t>State Religious Secondary School</t>
  </si>
  <si>
    <t>People Religious Secondary School</t>
  </si>
  <si>
    <t>Kerajaan</t>
  </si>
  <si>
    <t>Government</t>
  </si>
  <si>
    <t>Kementerian Kesihatan Malaysia (KKM)</t>
  </si>
  <si>
    <t>Hospital</t>
  </si>
  <si>
    <t>Institusi perubatan khas</t>
  </si>
  <si>
    <t>Special medical institution</t>
  </si>
  <si>
    <t>Bukan KKM</t>
  </si>
  <si>
    <t>Private</t>
  </si>
  <si>
    <t>Klinik desa</t>
  </si>
  <si>
    <t>Rural clinic</t>
  </si>
  <si>
    <t>Community clinic</t>
  </si>
  <si>
    <t>Jumlah kematian yang disahkan</t>
  </si>
  <si>
    <t>Sumber: Kementerian Kesihatan Malaysia</t>
  </si>
  <si>
    <t>Source: Ministry of Health Malaysia</t>
  </si>
  <si>
    <t>Mental</t>
  </si>
  <si>
    <t>Bilangan ketua isi rumah miskin yang berdaftar dengan eKasih</t>
  </si>
  <si>
    <t>Number of registered head of poor households with eKasih</t>
  </si>
  <si>
    <t>Sumber: Jabatan Kebajikan Masyarakat</t>
  </si>
  <si>
    <t>Unit Penyelarasan Pelaksanaan, Jabatan Perdana Menteri</t>
  </si>
  <si>
    <t>Source: Department of Social Welfare</t>
  </si>
  <si>
    <t>Implementation Coordination Unit, Prime Minister's Department</t>
  </si>
  <si>
    <t xml:space="preserve">  Includes Celebral Palsy</t>
  </si>
  <si>
    <t>Bilangan Ibu Pejabat Polis Daerah</t>
  </si>
  <si>
    <t>Bilangan kemalangan jalan raya</t>
  </si>
  <si>
    <t>Bilangan kecederaan dan kematian disebabkan kemalangan jalan raya</t>
  </si>
  <si>
    <t>Bunuh</t>
  </si>
  <si>
    <t>Murder</t>
  </si>
  <si>
    <t>Rogol</t>
  </si>
  <si>
    <t>Rape</t>
  </si>
  <si>
    <t>Robbery</t>
  </si>
  <si>
    <t>Mencederakan</t>
  </si>
  <si>
    <t>Causing injury</t>
  </si>
  <si>
    <t>Pecah rumah dan curi</t>
  </si>
  <si>
    <t>Kecurian kenderaan</t>
  </si>
  <si>
    <t>Vehicles theft</t>
  </si>
  <si>
    <t>Other theft</t>
  </si>
  <si>
    <t>Sumber: Polis Diraja Malaysia</t>
  </si>
  <si>
    <t xml:space="preserve">   samun tidak bersenjata api</t>
  </si>
  <si>
    <t xml:space="preserve">   Includes gang robbery with firearms, gang robbery without firearms, robbery with firearms and robbery without firearms</t>
  </si>
  <si>
    <t>Bilangan kebakaran mengikut jenis</t>
  </si>
  <si>
    <t>Number of fire breakouts by type</t>
  </si>
  <si>
    <t>Gas</t>
  </si>
  <si>
    <t>Bilangan kebakaran mengikut punca kebakaran</t>
  </si>
  <si>
    <t>Number of fire breakouts by cause</t>
  </si>
  <si>
    <t>Bilangan kebakaran bangunan mengikut jenis</t>
  </si>
  <si>
    <t>Number of fire breakouts in building by type</t>
  </si>
  <si>
    <t>Hotel</t>
  </si>
  <si>
    <t>Sumber: Jabatan Bomba dan Penyelamat Malaysia</t>
  </si>
  <si>
    <t>Source: Fire and Rescue Department of Malaysia</t>
  </si>
  <si>
    <t>Bilangan kebakaran bangunan mengikut punca kebakaran</t>
  </si>
  <si>
    <t>Number of fire breakouts in building by cause</t>
  </si>
  <si>
    <t>Statistik parol</t>
  </si>
  <si>
    <t>Statistics of parole</t>
  </si>
  <si>
    <t>Bilangan pejabat parol daerah</t>
  </si>
  <si>
    <t>Warganegara</t>
  </si>
  <si>
    <t>Bumiputera</t>
  </si>
  <si>
    <t>Bukan warganegara</t>
  </si>
  <si>
    <t>Bilangan penagih dadah</t>
  </si>
  <si>
    <t>Number of drug addicts</t>
  </si>
  <si>
    <t>Bilangan premis penginapan</t>
  </si>
  <si>
    <t>JPJ Cawangan Langkawi</t>
  </si>
  <si>
    <t>Bilangan pendaftaran kenderaan baharu mengikut cawangan</t>
  </si>
  <si>
    <t>Number of newly registered motor vehicle by branch</t>
  </si>
  <si>
    <t>Sumber: Kementerian Pelancongan Seni dan Budaya Malaysia</t>
  </si>
  <si>
    <t>Jabatan Pengangkutan Jalan Malaysia</t>
  </si>
  <si>
    <t>Source: Ministry of Tourism, Arts and Culture Malaysia</t>
  </si>
  <si>
    <t>Road Transport Department Malaysia</t>
  </si>
  <si>
    <t xml:space="preserve">   kenderaan orang cacat, kenderaan kerajaan, kenderaan pihak berkuasa tempatan, ambulan dan kenderaan kedutaan</t>
  </si>
  <si>
    <t xml:space="preserve">   government vehicles, local authority vehicles, ambulance and embassy vehicles</t>
  </si>
  <si>
    <t>Bilangan Pusat Internet Desa</t>
  </si>
  <si>
    <t>Bilangan Pusat Maklumat Rakyat</t>
  </si>
  <si>
    <t>Peratusan isi rumah yang memiliki peralatan dan</t>
  </si>
  <si>
    <t>Percentage of households owned telecommunication</t>
  </si>
  <si>
    <t>equipment and services</t>
  </si>
  <si>
    <t>Subscription of internet at home</t>
  </si>
  <si>
    <t>Mobile phone</t>
  </si>
  <si>
    <t>Pay TV channel</t>
  </si>
  <si>
    <t>Piped water in the house</t>
  </si>
  <si>
    <t>Public water stand pipe</t>
  </si>
  <si>
    <t>Lain-lain</t>
  </si>
  <si>
    <t>Others</t>
  </si>
  <si>
    <t>Kemudahan bekalan elektrik (%)</t>
  </si>
  <si>
    <t>Kemudahan bekalan elektrik</t>
  </si>
  <si>
    <t>Accessible to electricity</t>
  </si>
  <si>
    <t>No electricity</t>
  </si>
  <si>
    <t>Area</t>
  </si>
  <si>
    <t>None</t>
  </si>
  <si>
    <t xml:space="preserve">  Garbage collection in the collection area where the distance is more than 100 meters away from the living quarters</t>
  </si>
  <si>
    <t>Bilangan Komuniti Harapan Malaysia</t>
  </si>
  <si>
    <t>Bilangan Kelab Malaysiaku</t>
  </si>
  <si>
    <t>Number of  Malaysiaku Club</t>
  </si>
  <si>
    <t>Number of Rural Community Centre</t>
  </si>
  <si>
    <t>Ministry of Rural Development</t>
  </si>
  <si>
    <t>Perlombongan dan pengkuarian</t>
  </si>
  <si>
    <t>Mining and quarrying</t>
  </si>
  <si>
    <t>Nilai eksport dan import mengikut pintu keluar dan masuk</t>
  </si>
  <si>
    <t>n.a</t>
  </si>
  <si>
    <t>Estet</t>
  </si>
  <si>
    <t>Ha Merujuk kepada Hektar</t>
  </si>
  <si>
    <t xml:space="preserve">  Includes Kulim</t>
  </si>
  <si>
    <t>Tanaman</t>
  </si>
  <si>
    <t>Crops</t>
  </si>
  <si>
    <t>Pengeluaran sayur-sayuran utama (Mt)</t>
  </si>
  <si>
    <t>Production of main vegetables</t>
  </si>
  <si>
    <t>Pengeluaran tanaman industri (Mt)</t>
  </si>
  <si>
    <t>Production of industrial crops</t>
  </si>
  <si>
    <t>Tanaman (samb.)</t>
  </si>
  <si>
    <t>Crops (cont'd)</t>
  </si>
  <si>
    <t>Production of main herbs</t>
  </si>
  <si>
    <t>Bonglai</t>
  </si>
  <si>
    <t>Belalai gajah</t>
  </si>
  <si>
    <t>Cekur</t>
  </si>
  <si>
    <t>Dukung anak</t>
  </si>
  <si>
    <t>Gelenggang</t>
  </si>
  <si>
    <t>Jarum tujuh bilah</t>
  </si>
  <si>
    <t>Jering</t>
  </si>
  <si>
    <t>Kaduk</t>
  </si>
  <si>
    <t>Kesum</t>
  </si>
  <si>
    <t>Mas cotek</t>
  </si>
  <si>
    <t>Melada pahit</t>
  </si>
  <si>
    <t>Misai kucing</t>
  </si>
  <si>
    <t>Pandan</t>
  </si>
  <si>
    <t>Pecah beling</t>
  </si>
  <si>
    <t>Petai</t>
  </si>
  <si>
    <t>Petai belalang</t>
  </si>
  <si>
    <t>Temu lawak</t>
  </si>
  <si>
    <t>Lemon Myrtle</t>
  </si>
  <si>
    <t>Production of cash crops</t>
  </si>
  <si>
    <t>Ubi badak</t>
  </si>
  <si>
    <t>Ubi kemili</t>
  </si>
  <si>
    <t>Production of spices</t>
  </si>
  <si>
    <t>Asam gelugor</t>
  </si>
  <si>
    <t>Selom</t>
  </si>
  <si>
    <t>Production of main fruits</t>
  </si>
  <si>
    <t>Cempedak</t>
  </si>
  <si>
    <t>Dokong</t>
  </si>
  <si>
    <t>Duku</t>
  </si>
  <si>
    <t>Duku langsat</t>
  </si>
  <si>
    <t>Durian</t>
  </si>
  <si>
    <t>Langsat</t>
  </si>
  <si>
    <t>Pulasan</t>
  </si>
  <si>
    <t>Rambutan</t>
  </si>
  <si>
    <t>Salak</t>
  </si>
  <si>
    <t>Pengeluaran akuakultur air tawar mengikut sistem ternakan</t>
  </si>
  <si>
    <t>Pengeluaran akuakultur air payau mengikut sistem ternakan</t>
  </si>
  <si>
    <t>Sumber: Jabatan Perikanan Malaysia</t>
  </si>
  <si>
    <t>Source: Department of Fisheries Malaysia</t>
  </si>
  <si>
    <t>Value of approved investment manufacturing project</t>
  </si>
  <si>
    <t>Domestic investment</t>
  </si>
  <si>
    <t>Foreign investment</t>
  </si>
  <si>
    <t>Lembaga Pembangunan Pelaburan Malaysia</t>
  </si>
  <si>
    <t>Perbadanan Kemajuan Kraftangan Malaysia</t>
  </si>
  <si>
    <t>Kementerian Pembangunan Luar Bandar</t>
  </si>
  <si>
    <t>Malaysian Investment Development Authority</t>
  </si>
  <si>
    <t>Malaysian Handicraft Development Corporation</t>
  </si>
  <si>
    <t>Pelbagai</t>
  </si>
  <si>
    <t>Kementerian Komunikasi dan Multimedia Malaysia</t>
  </si>
  <si>
    <t>Ministry of Communications and Multimedia Malaysia</t>
  </si>
  <si>
    <t>Bilangan pertubuhan</t>
  </si>
  <si>
    <t>Number of establishments</t>
  </si>
  <si>
    <t>Value of gross output</t>
  </si>
  <si>
    <t>Value of intermediate input</t>
  </si>
  <si>
    <t>Value added</t>
  </si>
  <si>
    <t>Bilangan pekerja pada Disember atau pada tempoh gaji terakhir</t>
  </si>
  <si>
    <t>Total number of persons engaged during December or the last pay period</t>
  </si>
  <si>
    <t>Salaries &amp; wages paid</t>
  </si>
  <si>
    <t>(Mt)</t>
  </si>
  <si>
    <t>Disease of the liver</t>
  </si>
  <si>
    <t>Revenue of assessment tax (RM Million)</t>
  </si>
  <si>
    <t>Hasil cukai taksiran (RM juta)</t>
  </si>
  <si>
    <t>Sumber: Kementerian Pendidikan Malaysia</t>
  </si>
  <si>
    <t>Source: Ministry of Education Malaysia</t>
  </si>
  <si>
    <t>2. Data termasuk sekolah bantuan kerajaan</t>
  </si>
  <si>
    <t xml:space="preserve">    Data includes government-aided schools</t>
  </si>
  <si>
    <t>Bilangan kampung Desa Lestari</t>
  </si>
  <si>
    <t>Bilangan usahawan Satu Daerah Satu Industri</t>
  </si>
  <si>
    <t>Statistics of municipal waste treated</t>
  </si>
  <si>
    <t>Anggaran purata berat sisa yang dilupuskan setiap hari (Tan metrik/hari)</t>
  </si>
  <si>
    <t>Jumlah berat sisa yang dilupuskan (Tan metrik/hari)</t>
  </si>
  <si>
    <t>Ministry of Housing and Local Government</t>
  </si>
  <si>
    <t>Statistik CCTV di kawasan Pihak Berkuasa Tempatan (PBT)</t>
  </si>
  <si>
    <t>Statistics on CCTV in Local Authority (LA) area</t>
  </si>
  <si>
    <t>Sumber: Jabatan Ukur dan Pemetaan Malaysia</t>
  </si>
  <si>
    <t>Pneumonia</t>
  </si>
  <si>
    <t>Ischaemic heart diseases</t>
  </si>
  <si>
    <t>Transport accidents</t>
  </si>
  <si>
    <t>Cerebrovascular diseases</t>
  </si>
  <si>
    <t xml:space="preserve">  Includes Kuala Muda, Kubang Pasu, Kulim and Padang Terap</t>
  </si>
  <si>
    <t>Sumber: Suruhanjaya Komunikasi dan Multimedia Malaysia</t>
  </si>
  <si>
    <t>Source: Malaysian Communications and Multimedia Commission</t>
  </si>
  <si>
    <t>Statistik kebakaran</t>
  </si>
  <si>
    <t>Statistics on fire breakouts</t>
  </si>
  <si>
    <t>Taksiran yang dapat diselamatkan (RM juta)</t>
  </si>
  <si>
    <t xml:space="preserve">  Refers to instant death at the place of occurrence</t>
  </si>
  <si>
    <t>Bilangan banduan sabitan mengikut jantina dan kumpulan etnik</t>
  </si>
  <si>
    <t>Mt Merujuk kepada Tan Metrik</t>
  </si>
  <si>
    <t>Statistik utama tenaga buruh</t>
  </si>
  <si>
    <t>Principal statistics of labour force</t>
  </si>
  <si>
    <t>Luar tenaga buruh ('000)</t>
  </si>
  <si>
    <t>Outside labour force</t>
  </si>
  <si>
    <t xml:space="preserve">n.a - data tidak tersedia/berkenaan </t>
  </si>
  <si>
    <t>Data is not available/applicable</t>
  </si>
  <si>
    <t xml:space="preserve">   Preliminary</t>
  </si>
  <si>
    <t>Pertanian, perhutanan dan perikanan</t>
  </si>
  <si>
    <t>Agriculture, forestry and fisheries</t>
  </si>
  <si>
    <t>Bekalan elektrik, gas, wap dan pendingin udara</t>
  </si>
  <si>
    <t>Bekalan air; pembentungan, pengurusan sisa dan aktiviti pemulihan</t>
  </si>
  <si>
    <t>Perdagangan borong dan runcit; pembaikan kenderaan bermotor dan motosikal</t>
  </si>
  <si>
    <t>Wholesale and retail trade; repair of motor vehicles and motorcycles</t>
  </si>
  <si>
    <t>Pengangkutan dan penyimpanan</t>
  </si>
  <si>
    <t>Accommodation and food and beverage service activities</t>
  </si>
  <si>
    <t>Maklumat dan komunikasi</t>
  </si>
  <si>
    <t>Information and communication</t>
  </si>
  <si>
    <t>Aktiviti pentadbiran dan khidmat sokongan</t>
  </si>
  <si>
    <t>Administrative and support service activities</t>
  </si>
  <si>
    <t>Pentadbiran awam dan pertahanan; aktiviti keselamatan sosial wajib</t>
  </si>
  <si>
    <t>Aktiviti kesihatan kemanusiaan dan kerja sosial</t>
  </si>
  <si>
    <t>Kesenian, hiburan dan rekreasi</t>
  </si>
  <si>
    <t>Arts, entertainment and recreation</t>
  </si>
  <si>
    <t>Aktiviti badan dan pertubuhan luar wilayah</t>
  </si>
  <si>
    <t>Number of schools</t>
  </si>
  <si>
    <t>0.0 shows the value is less than 0.05 per cent</t>
  </si>
  <si>
    <t xml:space="preserve">  Health clinics includes maternal and child health clinics</t>
  </si>
  <si>
    <t>Bilangan hospital dan katil</t>
  </si>
  <si>
    <t>Number of hospitals and beds</t>
  </si>
  <si>
    <t>Ministry of Health Malaysia (MOH)</t>
  </si>
  <si>
    <t>Non-MOH</t>
  </si>
  <si>
    <t>Bilangan klinik kerajaan</t>
  </si>
  <si>
    <t>Number of government clinics</t>
  </si>
  <si>
    <t>Health clinic</t>
  </si>
  <si>
    <t>Klinik komuniti</t>
  </si>
  <si>
    <t xml:space="preserve">Cumulative number of registered Persons With Disabilities (PWD) </t>
  </si>
  <si>
    <t>by category of disabilities</t>
  </si>
  <si>
    <t>Penglihatan</t>
  </si>
  <si>
    <t>Visually impaired</t>
  </si>
  <si>
    <t>Pendengaran</t>
  </si>
  <si>
    <t xml:space="preserve"> Hearing</t>
  </si>
  <si>
    <t>Pertuturan</t>
  </si>
  <si>
    <t xml:space="preserve"> Speech</t>
  </si>
  <si>
    <t>Fizikal</t>
  </si>
  <si>
    <t>Pembelajaran</t>
  </si>
  <si>
    <t>Learning disability</t>
  </si>
  <si>
    <t>Multiple disabilities</t>
  </si>
  <si>
    <t>Number of  District Police Headquarters</t>
  </si>
  <si>
    <t>Number of road accidents</t>
  </si>
  <si>
    <t>House break-in and theft</t>
  </si>
  <si>
    <t>Source: Royal Malaysia Police</t>
  </si>
  <si>
    <t>Estimated amount saved (RM million)</t>
  </si>
  <si>
    <t>Number of parole district offices</t>
  </si>
  <si>
    <t>Number of parolees</t>
  </si>
  <si>
    <t xml:space="preserve">Number of homestay clusters </t>
  </si>
  <si>
    <t>Number of Desa Lestari villages</t>
  </si>
  <si>
    <t>Number of Rural Internet Centres</t>
  </si>
  <si>
    <t>Number of Citizen Information Centres</t>
  </si>
  <si>
    <t>Kementerian Perumahan dan Kerajaan Tempatan</t>
  </si>
  <si>
    <t>Exports and imports value by exit and entry points</t>
  </si>
  <si>
    <t>Pelaburan domestik</t>
  </si>
  <si>
    <t>Pelaburan asing</t>
  </si>
  <si>
    <t>Ternakan</t>
  </si>
  <si>
    <t>Livestock</t>
  </si>
  <si>
    <t>Fisheries</t>
  </si>
  <si>
    <t>Perhutanan dan pembalakan</t>
  </si>
  <si>
    <t>Forestry and logging</t>
  </si>
  <si>
    <t>Perikanan</t>
  </si>
  <si>
    <t>Sumber: Kementerian Pertanian dan Industri Makanan Malaysia</t>
  </si>
  <si>
    <t>Source: Ministry of Agriculture and Food Industry Malaysia</t>
  </si>
  <si>
    <t>Freshwater aquaculture production by culture system</t>
  </si>
  <si>
    <t>Brackishwater aquaculture production by culture system</t>
  </si>
  <si>
    <t>Electricity, gas, steam and air conditioning supply</t>
  </si>
  <si>
    <t>Perdagangan borong &amp; runcit</t>
  </si>
  <si>
    <t>Distributive wholesale &amp; retail trade</t>
  </si>
  <si>
    <t>Pengangkutan &amp; penyimpanan</t>
  </si>
  <si>
    <t xml:space="preserve">Transportation &amp; storage </t>
  </si>
  <si>
    <t>Penginapan</t>
  </si>
  <si>
    <t>Accommodation</t>
  </si>
  <si>
    <t>Makanan &amp; minuman</t>
  </si>
  <si>
    <t>Food &amp; beverage</t>
  </si>
  <si>
    <t>Maklumat &amp; komunikasi</t>
  </si>
  <si>
    <t>Information &amp; communication</t>
  </si>
  <si>
    <t>Kewangan</t>
  </si>
  <si>
    <t>Finance</t>
  </si>
  <si>
    <t>Hartanah</t>
  </si>
  <si>
    <t xml:space="preserve">Real estate </t>
  </si>
  <si>
    <t>Profesional, saintifik &amp; teknikal</t>
  </si>
  <si>
    <t>Professional, scientific &amp; technical</t>
  </si>
  <si>
    <t>Pentadbiran &amp; khidmat sokongan</t>
  </si>
  <si>
    <t>Kesihatan &amp; kerja sosial</t>
  </si>
  <si>
    <t>Health &amp; social work</t>
  </si>
  <si>
    <t>Kesenian, hiburan &amp; rekreasi</t>
  </si>
  <si>
    <t>Art, entertainment &amp; recreation</t>
  </si>
  <si>
    <t>Persendirian &amp; lain-lain aktiviti</t>
  </si>
  <si>
    <t>Personal and other activities</t>
  </si>
  <si>
    <t>Nilai output kasar (RM '000)</t>
  </si>
  <si>
    <t>Nilai input perantaraan (RM '000)</t>
  </si>
  <si>
    <t>Nilai ditambah (RM '000)</t>
  </si>
  <si>
    <t>Gaji &amp; upah yang dibayar (RM '000)</t>
  </si>
  <si>
    <t>Statistik utama perdagangan borong</t>
  </si>
  <si>
    <t>Principal statistics of wholesale trade</t>
  </si>
  <si>
    <t>Statistik utama perdagangan runcit</t>
  </si>
  <si>
    <t xml:space="preserve">Principal statistics of retail trade </t>
  </si>
  <si>
    <t>Statistik utama kenderaan bermotor</t>
  </si>
  <si>
    <t xml:space="preserve">Principal statistics of motor vehicles </t>
  </si>
  <si>
    <t>Chronic lower respiratory diseases</t>
  </si>
  <si>
    <t>Citizens</t>
  </si>
  <si>
    <t>Administrative &amp; support services</t>
  </si>
  <si>
    <t>Water supply; sewerage, waste management and remediation activities</t>
  </si>
  <si>
    <t>Transportation and storage</t>
  </si>
  <si>
    <t>Penginapan dan aktiviti perkhidmatan makanan dan minuman</t>
  </si>
  <si>
    <t>Human health and social work activities</t>
  </si>
  <si>
    <t>Activities of extraterritorial organizations and bodies</t>
  </si>
  <si>
    <t>Data includes Voluntary Retirement and Voluntary Retrenchment (VSS)</t>
  </si>
  <si>
    <t xml:space="preserve">   Includes vehicles such as caravans, government &amp; private fire vehicles, driving school vehicles, hearse, vehicle for disabled person</t>
  </si>
  <si>
    <t>Type of watersupply</t>
  </si>
  <si>
    <t>Accessibility to electricity supply</t>
  </si>
  <si>
    <t>Garbage collection facility</t>
  </si>
  <si>
    <t>Bilangan kumulatif Orang Kurang Upaya (OKU) yang berdaftar</t>
  </si>
  <si>
    <t>mengikut kategori ketidakupayaan</t>
  </si>
  <si>
    <t>Kecurian lain</t>
  </si>
  <si>
    <t xml:space="preserve">  Preliminary</t>
  </si>
  <si>
    <t>Labour Force Statistics by administrative district to be used with caution due to high relative standard error (RSE)</t>
  </si>
  <si>
    <t>Aktiviti hartanah</t>
  </si>
  <si>
    <t>Real estate activities</t>
  </si>
  <si>
    <t>Aktiviti profesional, saintifik dan teknikal</t>
  </si>
  <si>
    <t>Professional, scientific and technical activities</t>
  </si>
  <si>
    <t>Bilangan Pusat Internet Komuniti</t>
  </si>
  <si>
    <t>Number of Community Internet Centres</t>
  </si>
  <si>
    <t>Median house price trend</t>
  </si>
  <si>
    <t xml:space="preserve">  The PHP information is displayed based on the PHP units completed in that year</t>
  </si>
  <si>
    <t>n.a - Data tidak tersedia/ berkenaan</t>
  </si>
  <si>
    <t xml:space="preserve">         Data is not available/ applicable</t>
  </si>
  <si>
    <t>Aneka</t>
  </si>
  <si>
    <t>Variety</t>
  </si>
  <si>
    <t>Craft various</t>
  </si>
  <si>
    <t>Jungle products</t>
  </si>
  <si>
    <t>Logam</t>
  </si>
  <si>
    <t>Metals</t>
  </si>
  <si>
    <t>Tekstil</t>
  </si>
  <si>
    <t>Textiles</t>
  </si>
  <si>
    <t>Bilangan institusi dan penghuni taman asuhan kanak-kanak yang</t>
  </si>
  <si>
    <t>berdaftar</t>
  </si>
  <si>
    <t>Number of institutions and inmates in registered childcare center</t>
  </si>
  <si>
    <t>Bilangan kanak-kanak yang terlibat dengan jenayah</t>
  </si>
  <si>
    <t>Number of children involved in crime</t>
  </si>
  <si>
    <t>Jabatan Kebajikan Masyarakat</t>
  </si>
  <si>
    <t>Department of Social Welfare</t>
  </si>
  <si>
    <t>Bilangan tempat ibadah mengikut agama</t>
  </si>
  <si>
    <t>Surau</t>
  </si>
  <si>
    <t>2. MP Cina merujuk kepada Sekolah Menengah Persendirian Cina</t>
  </si>
  <si>
    <t xml:space="preserve">    PC Sec. refers to Private Chinese Secondary School</t>
  </si>
  <si>
    <t>Sudah bekerja</t>
  </si>
  <si>
    <t>Employed</t>
  </si>
  <si>
    <t>Belum bekerja</t>
  </si>
  <si>
    <t>Sumber: Kementerian Pengajian Tinggi</t>
  </si>
  <si>
    <t>Source: Ministry of Higher Education</t>
  </si>
  <si>
    <t>Daerah pentadbiran merujuk kepada daerah bermastautin</t>
  </si>
  <si>
    <t>The administrative district refers to residential district</t>
  </si>
  <si>
    <t>Statistik program baik pulih rumah daif di bandar</t>
  </si>
  <si>
    <t>Statistics of poor house repair programme in town</t>
  </si>
  <si>
    <t>Statistik program pemerkasaan ekonomi komuniti bandar</t>
  </si>
  <si>
    <t>Diabetes mellitus</t>
  </si>
  <si>
    <t>Sakit tua 65 tahun dan lebih</t>
  </si>
  <si>
    <t>Jumlah kematian yang tidak disahkan</t>
  </si>
  <si>
    <t>Penyakit jantung iskemia</t>
  </si>
  <si>
    <t>Kencing manis</t>
  </si>
  <si>
    <t>Penyakit serebrovaskular</t>
  </si>
  <si>
    <t>Barah hati</t>
  </si>
  <si>
    <t>Darah tinggi</t>
  </si>
  <si>
    <t>Lelah</t>
  </si>
  <si>
    <t>Barah trakea,bronkus dan paru</t>
  </si>
  <si>
    <t>Demam</t>
  </si>
  <si>
    <t>Sebab utama kematian</t>
  </si>
  <si>
    <t>Statistik saman yang dikeluarkan</t>
  </si>
  <si>
    <t>Statistics of summons issued</t>
  </si>
  <si>
    <t>POL_170A</t>
  </si>
  <si>
    <t>POL_257</t>
  </si>
  <si>
    <t>Bilangan Orang Di Parol</t>
  </si>
  <si>
    <t>Number of convicted prisoners by sex and ethnic group</t>
  </si>
  <si>
    <t>Sumber: Agensi Antidadah Kebangsaan</t>
  </si>
  <si>
    <t>Jabatan Penjara Malaysia</t>
  </si>
  <si>
    <t>Source: National Anti-Drugs Agency</t>
  </si>
  <si>
    <t>Department of Prison Malaysia</t>
  </si>
  <si>
    <t>Roselle</t>
  </si>
  <si>
    <t xml:space="preserve">Pengeluaran herba utama </t>
  </si>
  <si>
    <t xml:space="preserve">Pengeluaran tanaman ladang </t>
  </si>
  <si>
    <t xml:space="preserve">Pengeluaran rempah-ratus </t>
  </si>
  <si>
    <t xml:space="preserve">Pengeluaran buah-buahan utama </t>
  </si>
  <si>
    <t>Land &amp; District Office</t>
  </si>
  <si>
    <t>Statistics of completed People's Housing Programme (PHP) unit</t>
  </si>
  <si>
    <t>Trend harga median rumah (RM)</t>
  </si>
  <si>
    <t xml:space="preserve">  The added total may differs due to rounding</t>
  </si>
  <si>
    <t>Aktiviti kewangan dan insurans/ takaful</t>
  </si>
  <si>
    <t>Financial and insurance/ takaful activities</t>
  </si>
  <si>
    <t>Public administration and defence; compulsory social security activities</t>
  </si>
  <si>
    <t>Perbelanjaan penggunaan isi rumah bulanan</t>
  </si>
  <si>
    <t>Monthly household comsuption expenditure</t>
  </si>
  <si>
    <t>Graduan IPT institusi pendidikan tinggi (warganegara)</t>
  </si>
  <si>
    <t>Higher education institution IPT graduates (citizens)</t>
  </si>
  <si>
    <t xml:space="preserve">  Refers to private hospital, home treatment, maternity home and hospice</t>
  </si>
  <si>
    <t>Principal causes of deaths</t>
  </si>
  <si>
    <t>Total of medically certified deaths</t>
  </si>
  <si>
    <t>Total of non-medically certified deaths</t>
  </si>
  <si>
    <t>Bilangan balai polis</t>
  </si>
  <si>
    <t>Number of police stations</t>
  </si>
  <si>
    <t>Bilangan pondok polis</t>
  </si>
  <si>
    <t>Number of police huts</t>
  </si>
  <si>
    <t>Number of injury and deaths reported due to road accidents</t>
  </si>
  <si>
    <t>Jenayah kekerasan</t>
  </si>
  <si>
    <t>Violent crime</t>
  </si>
  <si>
    <t>Jenayah harta benda</t>
  </si>
  <si>
    <t>Property crime</t>
  </si>
  <si>
    <t>Curi/ ragut</t>
  </si>
  <si>
    <t>Theft/ snatch theft</t>
  </si>
  <si>
    <t>Bilangan balai bomba</t>
  </si>
  <si>
    <t>Number of fire stations</t>
  </si>
  <si>
    <t>non-Citizens</t>
  </si>
  <si>
    <t>Number of accommodation premises</t>
  </si>
  <si>
    <t>Bilangan kumulatif kenderaan bermotor yang berdaftar</t>
  </si>
  <si>
    <t>Cumulative number of registered motor vehicles</t>
  </si>
  <si>
    <t>perkhidmatan telekomunikasi (%)</t>
  </si>
  <si>
    <t>Langganan internet di rumah</t>
  </si>
  <si>
    <t>Telefon bimbit</t>
  </si>
  <si>
    <t>Siaran TV berbayar</t>
  </si>
  <si>
    <t>Jenis bekalan air (%)</t>
  </si>
  <si>
    <t>Air paip di rumah</t>
  </si>
  <si>
    <t>Air paip awam</t>
  </si>
  <si>
    <t>Tiada bekalan elektrik</t>
  </si>
  <si>
    <t>Kemudahan kutipan sampah (%)</t>
  </si>
  <si>
    <t>Tempat kediaman</t>
  </si>
  <si>
    <t>Tiada</t>
  </si>
  <si>
    <t xml:space="preserve">Statistik sisa perbandaran yang dirawat </t>
  </si>
  <si>
    <t>Estimated average weight of waste disposed daily (Metric tonnes/day)</t>
  </si>
  <si>
    <t>Total amount of residual waste (Metric tonnes/day)</t>
  </si>
  <si>
    <t>Number of Harapan Malaysia Communities</t>
  </si>
  <si>
    <t>Bilangan Paparan luar milik JaPen</t>
  </si>
  <si>
    <t xml:space="preserve">Number of billboards belongs to JaPen </t>
  </si>
  <si>
    <t>Bilangan Pusat Komuniti Desa</t>
  </si>
  <si>
    <t>Statistics of urban community economic empowerment programmes</t>
  </si>
  <si>
    <t>Number of place of worships by religious</t>
  </si>
  <si>
    <t>Pihak berkuasa tempatan</t>
  </si>
  <si>
    <t>Local authority</t>
  </si>
  <si>
    <t>Mt Merujuk kepada Tan metrik</t>
  </si>
  <si>
    <t xml:space="preserve">      Refers to tonnes</t>
  </si>
  <si>
    <t>Aneka kraf</t>
  </si>
  <si>
    <t>Hasil rimba</t>
  </si>
  <si>
    <t>Hasil tanah</t>
  </si>
  <si>
    <t>Bekalan elektrik, gas, wap &amp; pendingin udara</t>
  </si>
  <si>
    <t>Electricity, gas, steam &amp; air conditioning supply</t>
  </si>
  <si>
    <t>Bekalan air, pembetungan, pengurusan sisa &amp; aktiviti pemulihan</t>
  </si>
  <si>
    <t xml:space="preserve">Water supply, sewerage, waste management &amp; remediation activities </t>
  </si>
  <si>
    <t>Statistik utama subsektor perdagangan borong dan runcit</t>
  </si>
  <si>
    <t>Principal statistics of wholesale and retail trade sub-sector</t>
  </si>
  <si>
    <t>Infant</t>
  </si>
  <si>
    <t>Toddler aged 1-4</t>
  </si>
  <si>
    <t>Kurang daripada 5 tahun</t>
  </si>
  <si>
    <t>Under-5 yearx</t>
  </si>
  <si>
    <t>Maternal mortality ratio</t>
  </si>
  <si>
    <t xml:space="preserve">  The rates are per 1,000 live births</t>
  </si>
  <si>
    <t xml:space="preserve">  The ratios are per 100,000 live births</t>
  </si>
  <si>
    <t xml:space="preserve">  Revised</t>
  </si>
  <si>
    <t xml:space="preserve">Kadar mortaliti </t>
  </si>
  <si>
    <t>Mortality rate</t>
  </si>
  <si>
    <t>Perinatal</t>
  </si>
  <si>
    <r>
      <t>Nilai pelaburan projek pembuatan yang diluluskan</t>
    </r>
    <r>
      <rPr>
        <b/>
        <vertAlign val="superscript"/>
        <sz val="12"/>
        <rFont val="Arial"/>
        <family val="2"/>
      </rPr>
      <t>a</t>
    </r>
    <r>
      <rPr>
        <b/>
        <sz val="12"/>
        <rFont val="Arial"/>
        <family val="2"/>
      </rPr>
      <t xml:space="preserve"> (RM '000)</t>
    </r>
  </si>
  <si>
    <r>
      <t xml:space="preserve">Number of </t>
    </r>
    <r>
      <rPr>
        <sz val="12"/>
        <rFont val="Arial"/>
        <family val="2"/>
      </rPr>
      <t>Satu Daerah Satu Industri</t>
    </r>
    <r>
      <rPr>
        <i/>
        <sz val="12"/>
        <rFont val="Arial"/>
        <family val="2"/>
      </rPr>
      <t xml:space="preserve"> entrepreneurs</t>
    </r>
  </si>
  <si>
    <r>
      <t>Nota/</t>
    </r>
    <r>
      <rPr>
        <i/>
        <sz val="12"/>
        <rFont val="Arial"/>
        <family val="2"/>
      </rPr>
      <t>Notes</t>
    </r>
    <r>
      <rPr>
        <b/>
        <sz val="12"/>
        <rFont val="Arial"/>
        <family val="2"/>
      </rPr>
      <t>:</t>
    </r>
  </si>
  <si>
    <r>
      <t>a</t>
    </r>
    <r>
      <rPr>
        <b/>
        <sz val="12"/>
        <rFont val="Arial"/>
        <family val="2"/>
      </rPr>
      <t xml:space="preserve"> Hasil tambah mungkin berbeza kerana pembundaran</t>
    </r>
  </si>
  <si>
    <r>
      <t xml:space="preserve">Kolam/ </t>
    </r>
    <r>
      <rPr>
        <i/>
        <sz val="12"/>
        <rFont val="Arial"/>
        <family val="2"/>
      </rPr>
      <t>Ponds</t>
    </r>
  </si>
  <si>
    <r>
      <t xml:space="preserve">Bekas lombong/ </t>
    </r>
    <r>
      <rPr>
        <i/>
        <sz val="12"/>
        <rFont val="Arial"/>
        <family val="2"/>
      </rPr>
      <t>Ex-mining pools</t>
    </r>
  </si>
  <si>
    <r>
      <t xml:space="preserve">Sangkar/ </t>
    </r>
    <r>
      <rPr>
        <i/>
        <sz val="12"/>
        <rFont val="Arial"/>
        <family val="2"/>
      </rPr>
      <t>Cages</t>
    </r>
  </si>
  <si>
    <r>
      <t xml:space="preserve">Tangki simen/ </t>
    </r>
    <r>
      <rPr>
        <i/>
        <sz val="12"/>
        <rFont val="Arial"/>
        <family val="2"/>
      </rPr>
      <t>Cement tanks</t>
    </r>
  </si>
  <si>
    <r>
      <t xml:space="preserve">Tangki kanvas/ </t>
    </r>
    <r>
      <rPr>
        <i/>
        <sz val="12"/>
        <rFont val="Arial"/>
        <family val="2"/>
      </rPr>
      <t>Canvas tanks</t>
    </r>
  </si>
  <si>
    <r>
      <t xml:space="preserve">Kandang ikan/ </t>
    </r>
    <r>
      <rPr>
        <i/>
        <sz val="12"/>
        <rFont val="Arial"/>
        <family val="2"/>
      </rPr>
      <t>Pen culture</t>
    </r>
  </si>
  <si>
    <r>
      <t xml:space="preserve">Tangki air payau/ </t>
    </r>
    <r>
      <rPr>
        <i/>
        <sz val="12"/>
        <rFont val="Arial"/>
        <family val="2"/>
      </rPr>
      <t>Brackishwater tanks</t>
    </r>
  </si>
  <si>
    <r>
      <t xml:space="preserve">Kandang air payau/ </t>
    </r>
    <r>
      <rPr>
        <i/>
        <sz val="12"/>
        <rFont val="Arial"/>
        <family val="2"/>
      </rPr>
      <t>Brackishwater</t>
    </r>
    <r>
      <rPr>
        <b/>
        <sz val="12"/>
        <rFont val="Arial"/>
        <family val="2"/>
      </rPr>
      <t xml:space="preserve"> </t>
    </r>
    <r>
      <rPr>
        <i/>
        <sz val="12"/>
        <rFont val="Arial"/>
        <family val="2"/>
      </rPr>
      <t>pen culture</t>
    </r>
  </si>
  <si>
    <r>
      <t xml:space="preserve">Sistem kerang-kerangan/ </t>
    </r>
    <r>
      <rPr>
        <i/>
        <sz val="12"/>
        <rFont val="Arial"/>
        <family val="2"/>
      </rPr>
      <t>Shellfish system</t>
    </r>
  </si>
  <si>
    <r>
      <t xml:space="preserve">Rumpai laut/ </t>
    </r>
    <r>
      <rPr>
        <i/>
        <sz val="12"/>
        <rFont val="Arial"/>
        <family val="2"/>
      </rPr>
      <t>Seaweed</t>
    </r>
  </si>
  <si>
    <r>
      <t xml:space="preserve">Nota/ </t>
    </r>
    <r>
      <rPr>
        <i/>
        <sz val="12"/>
        <rFont val="Arial"/>
        <family val="2"/>
      </rPr>
      <t>Note</t>
    </r>
    <r>
      <rPr>
        <b/>
        <sz val="12"/>
        <rFont val="Arial"/>
        <family val="2"/>
      </rPr>
      <t>:</t>
    </r>
  </si>
  <si>
    <r>
      <t xml:space="preserve">Asam jawa/ </t>
    </r>
    <r>
      <rPr>
        <i/>
        <sz val="12"/>
        <color theme="1"/>
        <rFont val="Arial"/>
        <family val="2"/>
      </rPr>
      <t>Tamarind</t>
    </r>
  </si>
  <si>
    <r>
      <t xml:space="preserve">Bunga kantan/ </t>
    </r>
    <r>
      <rPr>
        <i/>
        <sz val="12"/>
        <color theme="1"/>
        <rFont val="Arial"/>
        <family val="2"/>
      </rPr>
      <t>Pink cone ginger</t>
    </r>
  </si>
  <si>
    <r>
      <t xml:space="preserve">Cengkih/ </t>
    </r>
    <r>
      <rPr>
        <i/>
        <sz val="12"/>
        <color theme="1"/>
        <rFont val="Arial"/>
        <family val="2"/>
      </rPr>
      <t>Clove</t>
    </r>
  </si>
  <si>
    <r>
      <t xml:space="preserve">Halia/ </t>
    </r>
    <r>
      <rPr>
        <i/>
        <sz val="12"/>
        <color theme="1"/>
        <rFont val="Arial"/>
        <family val="2"/>
      </rPr>
      <t>Ginger</t>
    </r>
  </si>
  <si>
    <r>
      <t xml:space="preserve">Kari/ </t>
    </r>
    <r>
      <rPr>
        <i/>
        <sz val="12"/>
        <color theme="1"/>
        <rFont val="Arial"/>
        <family val="2"/>
      </rPr>
      <t>Curry</t>
    </r>
  </si>
  <si>
    <r>
      <t xml:space="preserve">Kayu manis/ </t>
    </r>
    <r>
      <rPr>
        <i/>
        <sz val="12"/>
        <color theme="1"/>
        <rFont val="Arial"/>
        <family val="2"/>
      </rPr>
      <t>Cinnamon</t>
    </r>
  </si>
  <si>
    <r>
      <t xml:space="preserve">Ketumbar/ </t>
    </r>
    <r>
      <rPr>
        <i/>
        <sz val="12"/>
        <color theme="1"/>
        <rFont val="Arial"/>
        <family val="2"/>
      </rPr>
      <t>Coriander</t>
    </r>
  </si>
  <si>
    <r>
      <t xml:space="preserve">Kunyit/ </t>
    </r>
    <r>
      <rPr>
        <i/>
        <sz val="12"/>
        <color theme="1"/>
        <rFont val="Arial"/>
        <family val="2"/>
      </rPr>
      <t>Tumeric</t>
    </r>
  </si>
  <si>
    <r>
      <t xml:space="preserve">Lada hitam/ </t>
    </r>
    <r>
      <rPr>
        <i/>
        <sz val="12"/>
        <color theme="1"/>
        <rFont val="Arial"/>
        <family val="2"/>
      </rPr>
      <t>Black pepper</t>
    </r>
  </si>
  <si>
    <r>
      <t xml:space="preserve">Lengkuas/ </t>
    </r>
    <r>
      <rPr>
        <i/>
        <sz val="12"/>
        <color theme="1"/>
        <rFont val="Arial"/>
        <family val="2"/>
      </rPr>
      <t>Greater galangal</t>
    </r>
  </si>
  <si>
    <r>
      <t xml:space="preserve">Limau kasturi/ </t>
    </r>
    <r>
      <rPr>
        <i/>
        <sz val="12"/>
        <color theme="1"/>
        <rFont val="Arial"/>
        <family val="2"/>
      </rPr>
      <t>Calamondin lime</t>
    </r>
  </si>
  <si>
    <r>
      <t xml:space="preserve">Limau nipis/ </t>
    </r>
    <r>
      <rPr>
        <i/>
        <sz val="12"/>
        <color theme="1"/>
        <rFont val="Arial"/>
        <family val="2"/>
      </rPr>
      <t>Lime</t>
    </r>
  </si>
  <si>
    <r>
      <t xml:space="preserve">Limau purut/ </t>
    </r>
    <r>
      <rPr>
        <i/>
        <sz val="12"/>
        <color theme="1"/>
        <rFont val="Arial"/>
        <family val="2"/>
      </rPr>
      <t>Kaffir lime</t>
    </r>
  </si>
  <si>
    <r>
      <t xml:space="preserve">Pala/ </t>
    </r>
    <r>
      <rPr>
        <i/>
        <sz val="12"/>
        <color theme="1"/>
        <rFont val="Arial"/>
        <family val="2"/>
      </rPr>
      <t>Nutmeg</t>
    </r>
  </si>
  <si>
    <r>
      <t xml:space="preserve">Serai/ </t>
    </r>
    <r>
      <rPr>
        <i/>
        <sz val="12"/>
        <color theme="1"/>
        <rFont val="Arial"/>
        <family val="2"/>
      </rPr>
      <t>Lemon grass</t>
    </r>
  </si>
  <si>
    <r>
      <t xml:space="preserve">Belimbing/ </t>
    </r>
    <r>
      <rPr>
        <i/>
        <sz val="12"/>
        <color theme="1"/>
        <rFont val="Arial"/>
        <family val="2"/>
      </rPr>
      <t>Starfruit</t>
    </r>
  </si>
  <si>
    <r>
      <t xml:space="preserve">Betik/ </t>
    </r>
    <r>
      <rPr>
        <i/>
        <sz val="12"/>
        <color theme="1"/>
        <rFont val="Arial"/>
        <family val="2"/>
      </rPr>
      <t>Papaya</t>
    </r>
  </si>
  <si>
    <r>
      <t xml:space="preserve">Ciku/ </t>
    </r>
    <r>
      <rPr>
        <i/>
        <sz val="12"/>
        <color theme="1"/>
        <rFont val="Arial"/>
        <family val="2"/>
      </rPr>
      <t>Sapodilla</t>
    </r>
  </si>
  <si>
    <r>
      <t xml:space="preserve">Jambu batu/ </t>
    </r>
    <r>
      <rPr>
        <i/>
        <sz val="12"/>
        <color theme="1"/>
        <rFont val="Arial"/>
        <family val="2"/>
      </rPr>
      <t>Guava</t>
    </r>
  </si>
  <si>
    <r>
      <t xml:space="preserve">Limau besar/ </t>
    </r>
    <r>
      <rPr>
        <i/>
        <sz val="12"/>
        <rFont val="Arial"/>
        <family val="2"/>
      </rPr>
      <t>Pomelo</t>
    </r>
  </si>
  <si>
    <r>
      <t xml:space="preserve">Limau manis/ </t>
    </r>
    <r>
      <rPr>
        <i/>
        <sz val="12"/>
        <color theme="1"/>
        <rFont val="Arial"/>
        <family val="2"/>
      </rPr>
      <t>Sweet orange</t>
    </r>
  </si>
  <si>
    <r>
      <t xml:space="preserve">Mangga/ </t>
    </r>
    <r>
      <rPr>
        <i/>
        <sz val="12"/>
        <rFont val="Arial"/>
        <family val="2"/>
      </rPr>
      <t>Mango</t>
    </r>
  </si>
  <si>
    <r>
      <t xml:space="preserve">Manggis/ </t>
    </r>
    <r>
      <rPr>
        <i/>
        <sz val="12"/>
        <color theme="1"/>
        <rFont val="Arial"/>
        <family val="2"/>
      </rPr>
      <t>Manggosteen</t>
    </r>
  </si>
  <si>
    <r>
      <t xml:space="preserve">Mata naga/ </t>
    </r>
    <r>
      <rPr>
        <i/>
        <sz val="12"/>
        <rFont val="Arial"/>
        <family val="2"/>
      </rPr>
      <t>Dragon fruit</t>
    </r>
  </si>
  <si>
    <r>
      <t xml:space="preserve">Nanas/ </t>
    </r>
    <r>
      <rPr>
        <i/>
        <sz val="12"/>
        <color theme="1"/>
        <rFont val="Arial"/>
        <family val="2"/>
      </rPr>
      <t>Pineapple</t>
    </r>
  </si>
  <si>
    <r>
      <t xml:space="preserve">Nangka/ </t>
    </r>
    <r>
      <rPr>
        <i/>
        <sz val="12"/>
        <color theme="1"/>
        <rFont val="Arial"/>
        <family val="2"/>
      </rPr>
      <t>Jackfruit</t>
    </r>
  </si>
  <si>
    <r>
      <t xml:space="preserve">Pisang/ </t>
    </r>
    <r>
      <rPr>
        <i/>
        <sz val="12"/>
        <color theme="1"/>
        <rFont val="Arial"/>
        <family val="2"/>
      </rPr>
      <t>Banana</t>
    </r>
  </si>
  <si>
    <r>
      <t xml:space="preserve">Tembikai/ </t>
    </r>
    <r>
      <rPr>
        <i/>
        <sz val="12"/>
        <rFont val="Arial"/>
        <family val="2"/>
      </rPr>
      <t>Watermelon</t>
    </r>
  </si>
  <si>
    <r>
      <t xml:space="preserve">Halia bara/ </t>
    </r>
    <r>
      <rPr>
        <i/>
        <sz val="12"/>
        <color theme="1"/>
        <rFont val="Arial"/>
        <family val="2"/>
      </rPr>
      <t>Ginger</t>
    </r>
  </si>
  <si>
    <r>
      <t xml:space="preserve">Hempedu bumi/ </t>
    </r>
    <r>
      <rPr>
        <i/>
        <sz val="12"/>
        <color theme="1"/>
        <rFont val="Arial"/>
        <family val="2"/>
      </rPr>
      <t>Bile of the earth</t>
    </r>
  </si>
  <si>
    <r>
      <t xml:space="preserve">Inai/ </t>
    </r>
    <r>
      <rPr>
        <i/>
        <sz val="12"/>
        <color theme="1"/>
        <rFont val="Arial"/>
        <family val="2"/>
      </rPr>
      <t>Henna</t>
    </r>
  </si>
  <si>
    <r>
      <t xml:space="preserve">Kacip fatimah/ </t>
    </r>
    <r>
      <rPr>
        <i/>
        <sz val="12"/>
        <color theme="1"/>
        <rFont val="Arial"/>
        <family val="2"/>
      </rPr>
      <t>Fatimah's betel cutter</t>
    </r>
  </si>
  <si>
    <r>
      <t xml:space="preserve">Kunyit hitam/ </t>
    </r>
    <r>
      <rPr>
        <i/>
        <sz val="12"/>
        <color theme="1"/>
        <rFont val="Arial"/>
        <family val="2"/>
      </rPr>
      <t>Black tumeric</t>
    </r>
  </si>
  <si>
    <r>
      <t xml:space="preserve">Lidah buaya/ </t>
    </r>
    <r>
      <rPr>
        <i/>
        <sz val="12"/>
        <color theme="1"/>
        <rFont val="Arial"/>
        <family val="2"/>
      </rPr>
      <t>Aloe vera</t>
    </r>
  </si>
  <si>
    <r>
      <t xml:space="preserve">Mengkudu/noni/ </t>
    </r>
    <r>
      <rPr>
        <i/>
        <sz val="12"/>
        <color theme="1"/>
        <rFont val="Arial"/>
        <family val="2"/>
      </rPr>
      <t>Great morinda</t>
    </r>
  </si>
  <si>
    <r>
      <t xml:space="preserve">Mulberi/ </t>
    </r>
    <r>
      <rPr>
        <i/>
        <sz val="12"/>
        <color theme="1"/>
        <rFont val="Arial"/>
        <family val="2"/>
      </rPr>
      <t>Mulberry</t>
    </r>
  </si>
  <si>
    <r>
      <t xml:space="preserve">Nilam/ </t>
    </r>
    <r>
      <rPr>
        <i/>
        <sz val="12"/>
        <color theme="1"/>
        <rFont val="Arial"/>
        <family val="2"/>
      </rPr>
      <t>Sapphire</t>
    </r>
  </si>
  <si>
    <r>
      <t xml:space="preserve">Pegaga/ </t>
    </r>
    <r>
      <rPr>
        <i/>
        <sz val="12"/>
        <color theme="1"/>
        <rFont val="Arial"/>
        <family val="2"/>
      </rPr>
      <t>Pennywort</t>
    </r>
  </si>
  <si>
    <r>
      <t xml:space="preserve">Pokok teh/ </t>
    </r>
    <r>
      <rPr>
        <i/>
        <sz val="12"/>
        <color theme="1"/>
        <rFont val="Arial"/>
        <family val="2"/>
      </rPr>
      <t>Tea tree</t>
    </r>
  </si>
  <si>
    <r>
      <t xml:space="preserve">Pudina/ </t>
    </r>
    <r>
      <rPr>
        <i/>
        <sz val="12"/>
        <color theme="1"/>
        <rFont val="Arial"/>
        <family val="2"/>
      </rPr>
      <t>Mint</t>
    </r>
  </si>
  <si>
    <r>
      <t xml:space="preserve">Selasih/ </t>
    </r>
    <r>
      <rPr>
        <i/>
        <sz val="12"/>
        <color theme="1"/>
        <rFont val="Arial"/>
        <family val="2"/>
      </rPr>
      <t>Basil</t>
    </r>
  </si>
  <si>
    <r>
      <t xml:space="preserve">Serai wangi/ </t>
    </r>
    <r>
      <rPr>
        <i/>
        <sz val="12"/>
        <color theme="1"/>
        <rFont val="Arial"/>
        <family val="2"/>
      </rPr>
      <t>Fragrant lemon grass</t>
    </r>
  </si>
  <si>
    <r>
      <t xml:space="preserve">Sirih/ </t>
    </r>
    <r>
      <rPr>
        <i/>
        <sz val="12"/>
        <color theme="1"/>
        <rFont val="Arial"/>
        <family val="2"/>
      </rPr>
      <t>Betel vine</t>
    </r>
  </si>
  <si>
    <r>
      <t xml:space="preserve">Stevia/ </t>
    </r>
    <r>
      <rPr>
        <i/>
        <sz val="12"/>
        <color theme="1"/>
        <rFont val="Arial"/>
        <family val="2"/>
      </rPr>
      <t>Stevia</t>
    </r>
  </si>
  <si>
    <r>
      <t xml:space="preserve">Terung pipit/ </t>
    </r>
    <r>
      <rPr>
        <i/>
        <sz val="12"/>
        <color theme="1"/>
        <rFont val="Arial"/>
        <family val="2"/>
      </rPr>
      <t>Turkey berry</t>
    </r>
  </si>
  <si>
    <r>
      <t xml:space="preserve">Tongkat ali/ </t>
    </r>
    <r>
      <rPr>
        <i/>
        <sz val="12"/>
        <color theme="1"/>
        <rFont val="Arial"/>
        <family val="2"/>
      </rPr>
      <t>Long jack</t>
    </r>
  </si>
  <si>
    <r>
      <t xml:space="preserve">Ulam raja/ </t>
    </r>
    <r>
      <rPr>
        <i/>
        <sz val="12"/>
        <color theme="1"/>
        <rFont val="Arial"/>
        <family val="2"/>
      </rPr>
      <t>The king's salad</t>
    </r>
  </si>
  <si>
    <r>
      <t xml:space="preserve">Tenggek burung/ </t>
    </r>
    <r>
      <rPr>
        <i/>
        <sz val="12"/>
        <color theme="1"/>
        <rFont val="Arial"/>
        <family val="2"/>
      </rPr>
      <t>Euodia redleyi</t>
    </r>
  </si>
  <si>
    <r>
      <t xml:space="preserve">Jagung manis/ </t>
    </r>
    <r>
      <rPr>
        <i/>
        <sz val="12"/>
        <color theme="1"/>
        <rFont val="Arial"/>
        <family val="2"/>
      </rPr>
      <t>Sweet corn</t>
    </r>
  </si>
  <si>
    <r>
      <t xml:space="preserve">Kacang tanah/ </t>
    </r>
    <r>
      <rPr>
        <i/>
        <sz val="12"/>
        <color theme="1"/>
        <rFont val="Arial"/>
        <family val="2"/>
      </rPr>
      <t>Groundnuts</t>
    </r>
  </si>
  <si>
    <r>
      <t xml:space="preserve">Ubi kayu/ </t>
    </r>
    <r>
      <rPr>
        <i/>
        <sz val="12"/>
        <color theme="1"/>
        <rFont val="Arial"/>
        <family val="2"/>
      </rPr>
      <t>Cassava</t>
    </r>
  </si>
  <si>
    <r>
      <t xml:space="preserve">Ubi keladi/ </t>
    </r>
    <r>
      <rPr>
        <i/>
        <sz val="12"/>
        <color theme="1"/>
        <rFont val="Arial"/>
        <family val="2"/>
      </rPr>
      <t>Yam</t>
    </r>
  </si>
  <si>
    <r>
      <t xml:space="preserve">Ubi keledek/ </t>
    </r>
    <r>
      <rPr>
        <i/>
        <sz val="12"/>
        <color theme="1"/>
        <rFont val="Arial"/>
        <family val="2"/>
      </rPr>
      <t>Sweet potato</t>
    </r>
  </si>
  <si>
    <r>
      <t>Tebu kuning/</t>
    </r>
    <r>
      <rPr>
        <i/>
        <sz val="12"/>
        <rFont val="Arial"/>
        <family val="2"/>
      </rPr>
      <t xml:space="preserve"> Sugar cane</t>
    </r>
  </si>
  <si>
    <r>
      <t xml:space="preserve">Sengkuang/ </t>
    </r>
    <r>
      <rPr>
        <i/>
        <sz val="12"/>
        <color theme="1"/>
        <rFont val="Arial"/>
        <family val="2"/>
      </rPr>
      <t>Yambean</t>
    </r>
  </si>
  <si>
    <r>
      <t xml:space="preserve">Ubi kentang / </t>
    </r>
    <r>
      <rPr>
        <i/>
        <sz val="12"/>
        <color theme="1"/>
        <rFont val="Arial"/>
        <family val="2"/>
      </rPr>
      <t>Potato</t>
    </r>
  </si>
  <si>
    <r>
      <t xml:space="preserve">Bayam/ </t>
    </r>
    <r>
      <rPr>
        <i/>
        <sz val="12"/>
        <color theme="1"/>
        <rFont val="Arial"/>
        <family val="2"/>
      </rPr>
      <t>Spinach</t>
    </r>
  </si>
  <si>
    <r>
      <t xml:space="preserve">Bendi/ </t>
    </r>
    <r>
      <rPr>
        <i/>
        <sz val="12"/>
        <color theme="1"/>
        <rFont val="Arial"/>
        <family val="2"/>
      </rPr>
      <t>Lady's finger</t>
    </r>
  </si>
  <si>
    <r>
      <t xml:space="preserve">Cekur manis/ </t>
    </r>
    <r>
      <rPr>
        <i/>
        <sz val="12"/>
        <color theme="1"/>
        <rFont val="Arial"/>
        <family val="2"/>
      </rPr>
      <t>Sweet shoot</t>
    </r>
  </si>
  <si>
    <r>
      <t xml:space="preserve">Cili merah/ </t>
    </r>
    <r>
      <rPr>
        <i/>
        <sz val="12"/>
        <color theme="1"/>
        <rFont val="Arial"/>
        <family val="2"/>
      </rPr>
      <t>Chili</t>
    </r>
  </si>
  <si>
    <r>
      <t xml:space="preserve">Cili padi/ </t>
    </r>
    <r>
      <rPr>
        <i/>
        <sz val="12"/>
        <color theme="1"/>
        <rFont val="Arial"/>
        <family val="2"/>
      </rPr>
      <t>Hot chili</t>
    </r>
  </si>
  <si>
    <r>
      <t xml:space="preserve">Daun bawang/ </t>
    </r>
    <r>
      <rPr>
        <i/>
        <sz val="12"/>
        <color theme="1"/>
        <rFont val="Arial"/>
        <family val="2"/>
      </rPr>
      <t>Spring onion</t>
    </r>
  </si>
  <si>
    <r>
      <t xml:space="preserve">Daun saderi/ </t>
    </r>
    <r>
      <rPr>
        <i/>
        <sz val="12"/>
        <color theme="1"/>
        <rFont val="Arial"/>
        <family val="2"/>
      </rPr>
      <t>Celery</t>
    </r>
  </si>
  <si>
    <r>
      <t xml:space="preserve">Kacang botol/ </t>
    </r>
    <r>
      <rPr>
        <i/>
        <sz val="12"/>
        <color theme="1"/>
        <rFont val="Arial"/>
        <family val="2"/>
      </rPr>
      <t>Four-angled bean</t>
    </r>
  </si>
  <si>
    <r>
      <t xml:space="preserve">Kacang buncis/ </t>
    </r>
    <r>
      <rPr>
        <i/>
        <sz val="12"/>
        <color theme="1"/>
        <rFont val="Arial"/>
        <family val="2"/>
      </rPr>
      <t>French bean</t>
    </r>
  </si>
  <si>
    <r>
      <t xml:space="preserve">Kacang panjang/ </t>
    </r>
    <r>
      <rPr>
        <i/>
        <sz val="12"/>
        <color theme="1"/>
        <rFont val="Arial"/>
        <family val="2"/>
      </rPr>
      <t>Long bean</t>
    </r>
  </si>
  <si>
    <r>
      <t xml:space="preserve">Kailan/ </t>
    </r>
    <r>
      <rPr>
        <i/>
        <sz val="12"/>
        <color theme="1"/>
        <rFont val="Arial"/>
        <family val="2"/>
      </rPr>
      <t>Chinese kale</t>
    </r>
  </si>
  <si>
    <r>
      <t xml:space="preserve">Kangkung/ </t>
    </r>
    <r>
      <rPr>
        <i/>
        <sz val="12"/>
        <color theme="1"/>
        <rFont val="Arial"/>
        <family val="2"/>
      </rPr>
      <t>Water spinach</t>
    </r>
  </si>
  <si>
    <r>
      <t xml:space="preserve">Kobis bulat/ </t>
    </r>
    <r>
      <rPr>
        <i/>
        <sz val="12"/>
        <color theme="1"/>
        <rFont val="Arial"/>
        <family val="2"/>
      </rPr>
      <t>Round cabbage</t>
    </r>
  </si>
  <si>
    <r>
      <t xml:space="preserve">Kobis cina/ </t>
    </r>
    <r>
      <rPr>
        <i/>
        <sz val="12"/>
        <color theme="1"/>
        <rFont val="Arial"/>
        <family val="2"/>
      </rPr>
      <t>Chinese cabbage</t>
    </r>
  </si>
  <si>
    <r>
      <t xml:space="preserve">Kucai/ </t>
    </r>
    <r>
      <rPr>
        <i/>
        <sz val="12"/>
        <color theme="1"/>
        <rFont val="Arial"/>
        <family val="2"/>
      </rPr>
      <t>Chinese chives</t>
    </r>
  </si>
  <si>
    <r>
      <t xml:space="preserve">Kundur/ </t>
    </r>
    <r>
      <rPr>
        <i/>
        <sz val="12"/>
        <color theme="1"/>
        <rFont val="Arial"/>
        <family val="2"/>
      </rPr>
      <t>Wax gourd</t>
    </r>
  </si>
  <si>
    <r>
      <t xml:space="preserve">Labu air/ </t>
    </r>
    <r>
      <rPr>
        <i/>
        <sz val="12"/>
        <color theme="1"/>
        <rFont val="Arial"/>
        <family val="2"/>
      </rPr>
      <t>Bottle gourd</t>
    </r>
  </si>
  <si>
    <r>
      <t xml:space="preserve">Labu manis/ </t>
    </r>
    <r>
      <rPr>
        <i/>
        <sz val="12"/>
        <color theme="1"/>
        <rFont val="Arial"/>
        <family val="2"/>
      </rPr>
      <t>Pumpkin</t>
    </r>
  </si>
  <si>
    <r>
      <t xml:space="preserve">Lobak merah/ </t>
    </r>
    <r>
      <rPr>
        <i/>
        <sz val="12"/>
        <color theme="1"/>
        <rFont val="Arial"/>
        <family val="2"/>
      </rPr>
      <t>Carrot</t>
    </r>
  </si>
  <si>
    <r>
      <t xml:space="preserve">Lobak putih/ </t>
    </r>
    <r>
      <rPr>
        <i/>
        <sz val="12"/>
        <color theme="1"/>
        <rFont val="Arial"/>
        <family val="2"/>
      </rPr>
      <t>Radish</t>
    </r>
  </si>
  <si>
    <r>
      <t xml:space="preserve">Peria/ </t>
    </r>
    <r>
      <rPr>
        <i/>
        <sz val="12"/>
        <color theme="1"/>
        <rFont val="Arial"/>
        <family val="2"/>
      </rPr>
      <t>Bitter gourd</t>
    </r>
  </si>
  <si>
    <r>
      <t xml:space="preserve">Peria katak/ </t>
    </r>
    <r>
      <rPr>
        <i/>
        <sz val="12"/>
        <color theme="1"/>
        <rFont val="Arial"/>
        <family val="2"/>
      </rPr>
      <t>Dwarf bitter gourd</t>
    </r>
  </si>
  <si>
    <r>
      <t xml:space="preserve">Petola segi/ </t>
    </r>
    <r>
      <rPr>
        <i/>
        <sz val="12"/>
        <color theme="1"/>
        <rFont val="Arial"/>
        <family val="2"/>
      </rPr>
      <t>Angled loofah</t>
    </r>
  </si>
  <si>
    <r>
      <t xml:space="preserve">Petola ular/ </t>
    </r>
    <r>
      <rPr>
        <i/>
        <sz val="12"/>
        <color theme="1"/>
        <rFont val="Arial"/>
        <family val="2"/>
      </rPr>
      <t>Snake gourd</t>
    </r>
  </si>
  <si>
    <r>
      <t xml:space="preserve">Salad/ </t>
    </r>
    <r>
      <rPr>
        <i/>
        <sz val="12"/>
        <color theme="1"/>
        <rFont val="Arial"/>
        <family val="2"/>
      </rPr>
      <t>Lettuce</t>
    </r>
  </si>
  <si>
    <r>
      <t xml:space="preserve">Sawi/ </t>
    </r>
    <r>
      <rPr>
        <i/>
        <sz val="12"/>
        <color theme="1"/>
        <rFont val="Arial"/>
        <family val="2"/>
      </rPr>
      <t>Mustard</t>
    </r>
  </si>
  <si>
    <r>
      <t xml:space="preserve">Terung/ </t>
    </r>
    <r>
      <rPr>
        <i/>
        <sz val="12"/>
        <color theme="1"/>
        <rFont val="Arial"/>
        <family val="2"/>
      </rPr>
      <t>Brinjal</t>
    </r>
  </si>
  <si>
    <r>
      <t xml:space="preserve">Timun/ </t>
    </r>
    <r>
      <rPr>
        <i/>
        <sz val="12"/>
        <color theme="1"/>
        <rFont val="Arial"/>
        <family val="2"/>
      </rPr>
      <t>Cucumber</t>
    </r>
  </si>
  <si>
    <r>
      <t xml:space="preserve">Tomato/ </t>
    </r>
    <r>
      <rPr>
        <i/>
        <sz val="12"/>
        <color theme="1"/>
        <rFont val="Arial"/>
        <family val="2"/>
      </rPr>
      <t>Tomato</t>
    </r>
  </si>
  <si>
    <r>
      <t xml:space="preserve">Kelapa/ </t>
    </r>
    <r>
      <rPr>
        <i/>
        <sz val="12"/>
        <color theme="1"/>
        <rFont val="Arial"/>
        <family val="2"/>
      </rPr>
      <t>Coconut</t>
    </r>
  </si>
  <si>
    <r>
      <t xml:space="preserve">Kopi/ </t>
    </r>
    <r>
      <rPr>
        <i/>
        <sz val="12"/>
        <color theme="1"/>
        <rFont val="Arial"/>
        <family val="2"/>
      </rPr>
      <t>Coffee</t>
    </r>
  </si>
  <si>
    <r>
      <t>Tebu gula/</t>
    </r>
    <r>
      <rPr>
        <i/>
        <sz val="12"/>
        <rFont val="Arial"/>
        <family val="2"/>
      </rPr>
      <t xml:space="preserve"> Sugar cane</t>
    </r>
  </si>
  <si>
    <r>
      <t xml:space="preserve">Teh/ </t>
    </r>
    <r>
      <rPr>
        <i/>
        <sz val="12"/>
        <color theme="1"/>
        <rFont val="Arial"/>
        <family val="2"/>
      </rPr>
      <t>Tea</t>
    </r>
  </si>
  <si>
    <r>
      <t xml:space="preserve">Nipah/ </t>
    </r>
    <r>
      <rPr>
        <i/>
        <sz val="12"/>
        <color theme="1"/>
        <rFont val="Arial"/>
        <family val="2"/>
      </rPr>
      <t>Nipa palm</t>
    </r>
  </si>
  <si>
    <r>
      <t xml:space="preserve">Pinang/ </t>
    </r>
    <r>
      <rPr>
        <i/>
        <sz val="12"/>
        <color theme="1"/>
        <rFont val="Arial"/>
        <family val="2"/>
      </rPr>
      <t>Areca nut</t>
    </r>
  </si>
  <si>
    <r>
      <t xml:space="preserve">Rumbia/sagu/ </t>
    </r>
    <r>
      <rPr>
        <i/>
        <sz val="12"/>
        <color theme="1"/>
        <rFont val="Arial"/>
        <family val="2"/>
      </rPr>
      <t>Sago</t>
    </r>
  </si>
  <si>
    <r>
      <t xml:space="preserve">Cendawan/ </t>
    </r>
    <r>
      <rPr>
        <i/>
        <sz val="12"/>
        <color theme="1"/>
        <rFont val="Arial"/>
        <family val="2"/>
      </rPr>
      <t>Mushroom</t>
    </r>
  </si>
  <si>
    <r>
      <t xml:space="preserve">Lebah kelulut/ </t>
    </r>
    <r>
      <rPr>
        <i/>
        <sz val="12"/>
        <color theme="1"/>
        <rFont val="Arial"/>
        <family val="2"/>
      </rPr>
      <t>Kelulut bee</t>
    </r>
  </si>
  <si>
    <r>
      <t xml:space="preserve">Lebah madu/ </t>
    </r>
    <r>
      <rPr>
        <i/>
        <sz val="12"/>
        <color theme="1"/>
        <rFont val="Arial"/>
        <family val="2"/>
      </rPr>
      <t>Honey bee</t>
    </r>
  </si>
  <si>
    <r>
      <t xml:space="preserve">Jagung bijian/ </t>
    </r>
    <r>
      <rPr>
        <i/>
        <sz val="12"/>
        <color theme="1"/>
        <rFont val="Arial"/>
        <family val="2"/>
      </rPr>
      <t>Grain corn</t>
    </r>
  </si>
  <si>
    <r>
      <t xml:space="preserve">a </t>
    </r>
    <r>
      <rPr>
        <b/>
        <sz val="12"/>
        <rFont val="Arial"/>
        <family val="2"/>
      </rPr>
      <t>Termasuk Kulim</t>
    </r>
  </si>
  <si>
    <r>
      <t xml:space="preserve">b </t>
    </r>
    <r>
      <rPr>
        <b/>
        <sz val="12"/>
        <rFont val="Arial"/>
        <family val="2"/>
      </rPr>
      <t>Termasuk Kuala Muda, Kubang Pasu, Kulim dan Padang Terap</t>
    </r>
  </si>
  <si>
    <r>
      <t>(</t>
    </r>
    <r>
      <rPr>
        <b/>
        <sz val="12"/>
        <color theme="1"/>
        <rFont val="Arial"/>
        <family val="2"/>
      </rPr>
      <t>RM juta</t>
    </r>
    <r>
      <rPr>
        <sz val="12"/>
        <color theme="1"/>
        <rFont val="Arial"/>
        <family val="2"/>
      </rPr>
      <t xml:space="preserve">/ </t>
    </r>
    <r>
      <rPr>
        <i/>
        <sz val="12"/>
        <color theme="1"/>
        <rFont val="Arial"/>
        <family val="2"/>
      </rPr>
      <t>RM</t>
    </r>
    <r>
      <rPr>
        <sz val="12"/>
        <color theme="1"/>
        <rFont val="Arial"/>
        <family val="2"/>
      </rPr>
      <t xml:space="preserve"> </t>
    </r>
    <r>
      <rPr>
        <i/>
        <sz val="12"/>
        <color theme="1"/>
        <rFont val="Arial"/>
        <family val="2"/>
      </rPr>
      <t>million</t>
    </r>
    <r>
      <rPr>
        <sz val="12"/>
        <color theme="1"/>
        <rFont val="Arial"/>
        <family val="2"/>
      </rPr>
      <t>)</t>
    </r>
  </si>
  <si>
    <r>
      <t xml:space="preserve">Eksport/ </t>
    </r>
    <r>
      <rPr>
        <i/>
        <sz val="12"/>
        <color theme="1"/>
        <rFont val="Arial"/>
        <family val="2"/>
      </rPr>
      <t>Exports</t>
    </r>
  </si>
  <si>
    <r>
      <t xml:space="preserve">Import/ </t>
    </r>
    <r>
      <rPr>
        <i/>
        <sz val="12"/>
        <color theme="1"/>
        <rFont val="Arial"/>
        <family val="2"/>
      </rPr>
      <t>Imports</t>
    </r>
  </si>
  <si>
    <r>
      <t>Nota</t>
    </r>
    <r>
      <rPr>
        <sz val="12"/>
        <rFont val="Arial"/>
        <family val="2"/>
      </rPr>
      <t>/</t>
    </r>
    <r>
      <rPr>
        <i/>
        <sz val="12"/>
        <rFont val="Arial"/>
        <family val="2"/>
      </rPr>
      <t>Note:</t>
    </r>
  </si>
  <si>
    <r>
      <t xml:space="preserve">Islam/ </t>
    </r>
    <r>
      <rPr>
        <i/>
        <sz val="12"/>
        <rFont val="Arial"/>
        <family val="2"/>
      </rPr>
      <t>Muslim</t>
    </r>
  </si>
  <si>
    <r>
      <t>Masjid/</t>
    </r>
    <r>
      <rPr>
        <i/>
        <sz val="12"/>
        <rFont val="Arial"/>
        <family val="2"/>
      </rPr>
      <t xml:space="preserve"> Mosque</t>
    </r>
  </si>
  <si>
    <r>
      <t>bukan Islam/</t>
    </r>
    <r>
      <rPr>
        <sz val="12"/>
        <rFont val="Arial"/>
        <family val="2"/>
      </rPr>
      <t xml:space="preserve"> n</t>
    </r>
    <r>
      <rPr>
        <i/>
        <sz val="12"/>
        <rFont val="Arial"/>
        <family val="2"/>
      </rPr>
      <t>on-Muslim</t>
    </r>
  </si>
  <si>
    <r>
      <t xml:space="preserve">Tokong/ </t>
    </r>
    <r>
      <rPr>
        <i/>
        <sz val="12"/>
        <rFont val="Arial"/>
        <family val="2"/>
      </rPr>
      <t>Chinese temple</t>
    </r>
  </si>
  <si>
    <r>
      <t xml:space="preserve">Kuil/ </t>
    </r>
    <r>
      <rPr>
        <i/>
        <sz val="12"/>
        <rFont val="Arial"/>
        <family val="2"/>
      </rPr>
      <t>Hindu temple</t>
    </r>
  </si>
  <si>
    <r>
      <t>Gereja/</t>
    </r>
    <r>
      <rPr>
        <i/>
        <sz val="12"/>
        <rFont val="Arial"/>
        <family val="2"/>
      </rPr>
      <t xml:space="preserve"> Church</t>
    </r>
  </si>
  <si>
    <r>
      <t>Lain-lain/</t>
    </r>
    <r>
      <rPr>
        <i/>
        <sz val="12"/>
        <rFont val="Arial"/>
        <family val="2"/>
      </rPr>
      <t xml:space="preserve"> Others</t>
    </r>
  </si>
  <si>
    <r>
      <t>Nota</t>
    </r>
    <r>
      <rPr>
        <sz val="12"/>
        <rFont val="Arial"/>
        <family val="2"/>
      </rPr>
      <t xml:space="preserve">/ </t>
    </r>
    <r>
      <rPr>
        <i/>
        <sz val="12"/>
        <rFont val="Arial"/>
        <family val="2"/>
      </rPr>
      <t>Note</t>
    </r>
    <r>
      <rPr>
        <sz val="12"/>
        <rFont val="Arial"/>
        <family val="2"/>
      </rPr>
      <t>:</t>
    </r>
  </si>
  <si>
    <r>
      <t>Kawasan</t>
    </r>
    <r>
      <rPr>
        <b/>
        <vertAlign val="superscript"/>
        <sz val="12"/>
        <rFont val="Arial"/>
        <family val="2"/>
      </rPr>
      <t>a</t>
    </r>
  </si>
  <si>
    <r>
      <t>Tapak pelupusan/</t>
    </r>
    <r>
      <rPr>
        <i/>
        <sz val="12"/>
        <rFont val="Arial"/>
        <family val="2"/>
      </rPr>
      <t xml:space="preserve"> Disposal site</t>
    </r>
  </si>
  <si>
    <r>
      <t>Bilangan tapak pelupusan/</t>
    </r>
    <r>
      <rPr>
        <i/>
        <sz val="12"/>
        <rFont val="Arial"/>
        <family val="2"/>
      </rPr>
      <t xml:space="preserve"> Number of disposal sites</t>
    </r>
  </si>
  <si>
    <r>
      <t>Luas tapak/</t>
    </r>
    <r>
      <rPr>
        <i/>
        <sz val="12"/>
        <rFont val="Arial"/>
        <family val="2"/>
      </rPr>
      <t xml:space="preserve"> Site area </t>
    </r>
    <r>
      <rPr>
        <b/>
        <sz val="12"/>
        <rFont val="Arial"/>
        <family val="2"/>
      </rPr>
      <t>(Ha)</t>
    </r>
  </si>
  <si>
    <r>
      <t>Loji rawatan termal/</t>
    </r>
    <r>
      <rPr>
        <i/>
        <sz val="12"/>
        <rFont val="Arial"/>
        <family val="2"/>
      </rPr>
      <t xml:space="preserve"> Thermal treatment plant</t>
    </r>
  </si>
  <si>
    <r>
      <t>Bilangan loji rawatan termal/</t>
    </r>
    <r>
      <rPr>
        <i/>
        <sz val="12"/>
        <rFont val="Arial"/>
        <family val="2"/>
      </rPr>
      <t xml:space="preserve"> Number of thermal treatment plants</t>
    </r>
  </si>
  <si>
    <r>
      <t>Nota</t>
    </r>
    <r>
      <rPr>
        <sz val="12"/>
        <rFont val="Arial"/>
        <family val="2"/>
      </rPr>
      <t>/</t>
    </r>
    <r>
      <rPr>
        <i/>
        <sz val="12"/>
        <rFont val="Arial"/>
        <family val="2"/>
      </rPr>
      <t>Notes</t>
    </r>
    <r>
      <rPr>
        <sz val="12"/>
        <rFont val="Arial"/>
        <family val="2"/>
      </rPr>
      <t>:</t>
    </r>
  </si>
  <si>
    <r>
      <t xml:space="preserve">a </t>
    </r>
    <r>
      <rPr>
        <b/>
        <sz val="12"/>
        <rFont val="Arial"/>
        <family val="2"/>
      </rPr>
      <t>Kutipan sampah di tempat pengumpulan yang jaraknya melebihi 100 meter dari tempat kediaman</t>
    </r>
  </si>
  <si>
    <r>
      <t xml:space="preserve">Bilangan kluster </t>
    </r>
    <r>
      <rPr>
        <b/>
        <i/>
        <sz val="12"/>
        <rFont val="Arial"/>
        <family val="2"/>
      </rPr>
      <t>homestay</t>
    </r>
  </si>
  <si>
    <r>
      <t xml:space="preserve">Motokar/ </t>
    </r>
    <r>
      <rPr>
        <i/>
        <sz val="12"/>
        <rFont val="Arial"/>
        <family val="2"/>
      </rPr>
      <t>Motorcar</t>
    </r>
  </si>
  <si>
    <r>
      <t xml:space="preserve">Motorsikal/ </t>
    </r>
    <r>
      <rPr>
        <i/>
        <sz val="12"/>
        <rFont val="Arial"/>
        <family val="2"/>
      </rPr>
      <t>Motorcycle</t>
    </r>
  </si>
  <si>
    <r>
      <t xml:space="preserve">Kenderaan awam/ </t>
    </r>
    <r>
      <rPr>
        <i/>
        <sz val="12"/>
        <rFont val="Arial"/>
        <family val="2"/>
      </rPr>
      <t>Public transport</t>
    </r>
  </si>
  <si>
    <r>
      <t xml:space="preserve">Kenderaan perdagangan/ </t>
    </r>
    <r>
      <rPr>
        <i/>
        <sz val="12"/>
        <rFont val="Arial"/>
        <family val="2"/>
      </rPr>
      <t>Commercial vehicles</t>
    </r>
  </si>
  <si>
    <r>
      <t>Lain-lain kenderaan</t>
    </r>
    <r>
      <rPr>
        <b/>
        <vertAlign val="superscript"/>
        <sz val="12"/>
        <rFont val="Arial"/>
        <family val="2"/>
      </rPr>
      <t>a</t>
    </r>
    <r>
      <rPr>
        <b/>
        <sz val="12"/>
        <rFont val="Arial"/>
        <family val="2"/>
      </rPr>
      <t xml:space="preserve">/ </t>
    </r>
    <r>
      <rPr>
        <i/>
        <sz val="12"/>
        <rFont val="Arial"/>
        <family val="2"/>
      </rPr>
      <t>Other vehicles</t>
    </r>
  </si>
  <si>
    <r>
      <t xml:space="preserve">Motokar/ </t>
    </r>
    <r>
      <rPr>
        <i/>
        <sz val="12"/>
        <rFont val="Arial"/>
        <family val="2"/>
      </rPr>
      <t>Motocar</t>
    </r>
  </si>
  <si>
    <r>
      <t>Nota/</t>
    </r>
    <r>
      <rPr>
        <i/>
        <sz val="12"/>
        <rFont val="Arial"/>
        <family val="2"/>
      </rPr>
      <t>Notes:</t>
    </r>
  </si>
  <si>
    <r>
      <t>a</t>
    </r>
    <r>
      <rPr>
        <b/>
        <sz val="12"/>
        <rFont val="Arial"/>
        <family val="2"/>
      </rPr>
      <t xml:space="preserve"> Merangkumi kenderaan seperti karavan, kenderaan bomba kerajaan &amp; swasta, kenderaan sekolah memandu, kenderaan mayat,</t>
    </r>
  </si>
  <si>
    <r>
      <t xml:space="preserve">Lelaki/ </t>
    </r>
    <r>
      <rPr>
        <i/>
        <sz val="12"/>
        <color theme="1"/>
        <rFont val="Arial"/>
        <family val="2"/>
      </rPr>
      <t>Male</t>
    </r>
  </si>
  <si>
    <r>
      <t>Perempuan</t>
    </r>
    <r>
      <rPr>
        <b/>
        <i/>
        <sz val="12"/>
        <color theme="1"/>
        <rFont val="Arial"/>
        <family val="2"/>
      </rPr>
      <t xml:space="preserve">/ </t>
    </r>
    <r>
      <rPr>
        <i/>
        <sz val="12"/>
        <color theme="1"/>
        <rFont val="Arial"/>
        <family val="2"/>
      </rPr>
      <t>Female</t>
    </r>
  </si>
  <si>
    <r>
      <t xml:space="preserve">Melayu/ </t>
    </r>
    <r>
      <rPr>
        <i/>
        <sz val="12"/>
        <color theme="1"/>
        <rFont val="Arial"/>
        <family val="2"/>
      </rPr>
      <t>Malay</t>
    </r>
  </si>
  <si>
    <r>
      <t>Cina</t>
    </r>
    <r>
      <rPr>
        <i/>
        <sz val="12"/>
        <color theme="1"/>
        <rFont val="Arial"/>
        <family val="2"/>
      </rPr>
      <t>/ Chinese</t>
    </r>
  </si>
  <si>
    <r>
      <t xml:space="preserve">India/ </t>
    </r>
    <r>
      <rPr>
        <i/>
        <sz val="12"/>
        <color theme="1"/>
        <rFont val="Arial"/>
        <family val="2"/>
      </rPr>
      <t>Indians</t>
    </r>
  </si>
  <si>
    <r>
      <t>Lain-lain</t>
    </r>
    <r>
      <rPr>
        <i/>
        <sz val="12"/>
        <color theme="1"/>
        <rFont val="Arial"/>
        <family val="2"/>
      </rPr>
      <t>/ Others</t>
    </r>
  </si>
  <si>
    <r>
      <t xml:space="preserve">Lelaki/ </t>
    </r>
    <r>
      <rPr>
        <i/>
        <sz val="12"/>
        <rFont val="Arial"/>
        <family val="2"/>
      </rPr>
      <t>Male</t>
    </r>
  </si>
  <si>
    <r>
      <t>Perempuan</t>
    </r>
    <r>
      <rPr>
        <b/>
        <i/>
        <sz val="12"/>
        <rFont val="Arial"/>
        <family val="2"/>
      </rPr>
      <t xml:space="preserve">/ </t>
    </r>
    <r>
      <rPr>
        <i/>
        <sz val="12"/>
        <rFont val="Arial"/>
        <family val="2"/>
      </rPr>
      <t>Female</t>
    </r>
  </si>
  <si>
    <r>
      <t>Cina</t>
    </r>
    <r>
      <rPr>
        <i/>
        <sz val="12"/>
        <rFont val="Arial"/>
        <family val="2"/>
      </rPr>
      <t>/ Chinese</t>
    </r>
  </si>
  <si>
    <r>
      <t xml:space="preserve">India/ </t>
    </r>
    <r>
      <rPr>
        <i/>
        <sz val="12"/>
        <rFont val="Arial"/>
        <family val="2"/>
      </rPr>
      <t>Indians</t>
    </r>
  </si>
  <si>
    <r>
      <t>Lain-lain</t>
    </r>
    <r>
      <rPr>
        <i/>
        <sz val="12"/>
        <rFont val="Arial"/>
        <family val="2"/>
      </rPr>
      <t>/ Others</t>
    </r>
  </si>
  <si>
    <r>
      <t xml:space="preserve">Nota/ </t>
    </r>
    <r>
      <rPr>
        <i/>
        <sz val="12"/>
        <color theme="1"/>
        <rFont val="Arial"/>
        <family val="2"/>
      </rPr>
      <t>Note:</t>
    </r>
  </si>
  <si>
    <r>
      <t>Kedai/</t>
    </r>
    <r>
      <rPr>
        <sz val="12"/>
        <rFont val="Arial"/>
        <family val="2"/>
      </rPr>
      <t xml:space="preserve"> </t>
    </r>
    <r>
      <rPr>
        <i/>
        <sz val="12"/>
        <rFont val="Arial"/>
        <family val="2"/>
      </rPr>
      <t>Shop</t>
    </r>
  </si>
  <si>
    <r>
      <t xml:space="preserve">Kilang/ </t>
    </r>
    <r>
      <rPr>
        <i/>
        <sz val="12"/>
        <rFont val="Arial"/>
        <family val="2"/>
      </rPr>
      <t>Factory</t>
    </r>
  </si>
  <si>
    <r>
      <t xml:space="preserve">Setor/ </t>
    </r>
    <r>
      <rPr>
        <i/>
        <sz val="12"/>
        <rFont val="Arial"/>
        <family val="2"/>
      </rPr>
      <t>Store</t>
    </r>
  </si>
  <si>
    <r>
      <t xml:space="preserve">Bengkel/ </t>
    </r>
    <r>
      <rPr>
        <i/>
        <sz val="12"/>
        <rFont val="Arial"/>
        <family val="2"/>
      </rPr>
      <t>Workshop</t>
    </r>
  </si>
  <si>
    <r>
      <t xml:space="preserve">Pusat membeli belah/ </t>
    </r>
    <r>
      <rPr>
        <i/>
        <sz val="12"/>
        <rFont val="Arial"/>
        <family val="2"/>
      </rPr>
      <t>Shopping centre</t>
    </r>
  </si>
  <si>
    <r>
      <t xml:space="preserve">Pejabat/ </t>
    </r>
    <r>
      <rPr>
        <i/>
        <sz val="12"/>
        <rFont val="Arial"/>
        <family val="2"/>
      </rPr>
      <t>Office</t>
    </r>
  </si>
  <si>
    <r>
      <t xml:space="preserve">Restoran/ </t>
    </r>
    <r>
      <rPr>
        <i/>
        <sz val="12"/>
        <rFont val="Arial"/>
        <family val="2"/>
      </rPr>
      <t>Restaurant</t>
    </r>
  </si>
  <si>
    <r>
      <t xml:space="preserve">Rumah kediaman/ </t>
    </r>
    <r>
      <rPr>
        <i/>
        <sz val="12"/>
        <rFont val="Arial"/>
        <family val="2"/>
      </rPr>
      <t>Housing unit</t>
    </r>
  </si>
  <si>
    <r>
      <t xml:space="preserve">Setinggan/ </t>
    </r>
    <r>
      <rPr>
        <i/>
        <sz val="12"/>
        <rFont val="Arial"/>
        <family val="2"/>
      </rPr>
      <t>Squatter</t>
    </r>
  </si>
  <si>
    <r>
      <t xml:space="preserve">Dewan orang ramai/ </t>
    </r>
    <r>
      <rPr>
        <i/>
        <sz val="12"/>
        <rFont val="Arial"/>
        <family val="2"/>
      </rPr>
      <t>Town hall</t>
    </r>
  </si>
  <si>
    <r>
      <t xml:space="preserve">Dapur/ </t>
    </r>
    <r>
      <rPr>
        <i/>
        <sz val="12"/>
        <rFont val="Arial"/>
        <family val="2"/>
      </rPr>
      <t>Kitchen</t>
    </r>
  </si>
  <si>
    <r>
      <t xml:space="preserve">Gudang/ </t>
    </r>
    <r>
      <rPr>
        <i/>
        <sz val="12"/>
        <rFont val="Arial"/>
        <family val="2"/>
      </rPr>
      <t>Warehouse</t>
    </r>
  </si>
  <si>
    <r>
      <t xml:space="preserve">Makmal/ </t>
    </r>
    <r>
      <rPr>
        <i/>
        <sz val="12"/>
        <rFont val="Arial"/>
        <family val="2"/>
      </rPr>
      <t>Laboratory</t>
    </r>
  </si>
  <si>
    <r>
      <t xml:space="preserve">Premis ladang ternakan/ </t>
    </r>
    <r>
      <rPr>
        <i/>
        <sz val="12"/>
        <rFont val="Arial"/>
        <family val="2"/>
      </rPr>
      <t>Livestock farms premise</t>
    </r>
  </si>
  <si>
    <r>
      <t xml:space="preserve">Panggung wayang/ </t>
    </r>
    <r>
      <rPr>
        <i/>
        <sz val="12"/>
        <rFont val="Arial"/>
        <family val="2"/>
      </rPr>
      <t>Cinema</t>
    </r>
  </si>
  <si>
    <r>
      <t xml:space="preserve">Kelab/pub bar hiburan/ </t>
    </r>
    <r>
      <rPr>
        <i/>
        <sz val="12"/>
        <rFont val="Arial"/>
        <family val="2"/>
      </rPr>
      <t>Club/pub entertainment bar</t>
    </r>
  </si>
  <si>
    <r>
      <t xml:space="preserve">Rumah teres/ </t>
    </r>
    <r>
      <rPr>
        <i/>
        <sz val="12"/>
        <rFont val="Arial"/>
        <family val="2"/>
      </rPr>
      <t>Terrace house</t>
    </r>
  </si>
  <si>
    <r>
      <t xml:space="preserve">Rumah flat/ </t>
    </r>
    <r>
      <rPr>
        <i/>
        <sz val="12"/>
        <rFont val="Arial"/>
        <family val="2"/>
      </rPr>
      <t xml:space="preserve">Flat </t>
    </r>
  </si>
  <si>
    <r>
      <t xml:space="preserve">Rumah apartment/kondominium/ </t>
    </r>
    <r>
      <rPr>
        <i/>
        <sz val="12"/>
        <rFont val="Arial"/>
        <family val="2"/>
      </rPr>
      <t>Apartment/condominium house</t>
    </r>
  </si>
  <si>
    <r>
      <t xml:space="preserve">Rumah panjang/tradisional/ </t>
    </r>
    <r>
      <rPr>
        <i/>
        <sz val="12"/>
        <rFont val="Arial"/>
        <family val="2"/>
      </rPr>
      <t>Long house/traditional</t>
    </r>
  </si>
  <si>
    <r>
      <t xml:space="preserve">Masjid/surau/ </t>
    </r>
    <r>
      <rPr>
        <i/>
        <sz val="12"/>
        <rFont val="Arial"/>
        <family val="2"/>
      </rPr>
      <t>Mosque</t>
    </r>
  </si>
  <si>
    <r>
      <t xml:space="preserve">Gereja/ </t>
    </r>
    <r>
      <rPr>
        <i/>
        <sz val="12"/>
        <rFont val="Arial"/>
        <family val="2"/>
      </rPr>
      <t>Church</t>
    </r>
  </si>
  <si>
    <r>
      <t xml:space="preserve">Institut pengajian tinggi awam/ </t>
    </r>
    <r>
      <rPr>
        <i/>
        <sz val="12"/>
        <rFont val="Arial"/>
        <family val="2"/>
      </rPr>
      <t>Public higher education institution</t>
    </r>
  </si>
  <si>
    <r>
      <t xml:space="preserve">Institut pengajian tinggi swasta/ </t>
    </r>
    <r>
      <rPr>
        <i/>
        <sz val="12"/>
        <rFont val="Arial"/>
        <family val="2"/>
      </rPr>
      <t>Private higher education institution</t>
    </r>
  </si>
  <si>
    <r>
      <t xml:space="preserve">Sekolah rendah kerajaan/ </t>
    </r>
    <r>
      <rPr>
        <i/>
        <sz val="12"/>
        <rFont val="Arial"/>
        <family val="2"/>
      </rPr>
      <t>Government primary school</t>
    </r>
  </si>
  <si>
    <r>
      <t xml:space="preserve">Sekolah rendah swasta/ </t>
    </r>
    <r>
      <rPr>
        <i/>
        <sz val="12"/>
        <rFont val="Arial"/>
        <family val="2"/>
      </rPr>
      <t>Private primary school</t>
    </r>
  </si>
  <si>
    <r>
      <t xml:space="preserve">Sekolah menengah kerajaan/ </t>
    </r>
    <r>
      <rPr>
        <i/>
        <sz val="12"/>
        <rFont val="Arial"/>
        <family val="2"/>
      </rPr>
      <t>Government secondary school</t>
    </r>
  </si>
  <si>
    <r>
      <t xml:space="preserve">Sekolah menengah swasta/ </t>
    </r>
    <r>
      <rPr>
        <i/>
        <sz val="12"/>
        <rFont val="Arial"/>
        <family val="2"/>
      </rPr>
      <t>Private secondary school</t>
    </r>
  </si>
  <si>
    <r>
      <t xml:space="preserve">Pra sekolah/tadika kerajaan/ </t>
    </r>
    <r>
      <rPr>
        <i/>
        <sz val="12"/>
        <rFont val="Arial"/>
        <family val="2"/>
      </rPr>
      <t>Government pre-school/kindergarten</t>
    </r>
  </si>
  <si>
    <r>
      <t xml:space="preserve">Pra sekolah/tadika swasta/ </t>
    </r>
    <r>
      <rPr>
        <i/>
        <sz val="12"/>
        <rFont val="Arial"/>
        <family val="2"/>
      </rPr>
      <t>Private pre-school/kindergarten</t>
    </r>
  </si>
  <si>
    <r>
      <t xml:space="preserve">Asrama sekolah/ </t>
    </r>
    <r>
      <rPr>
        <i/>
        <sz val="12"/>
        <rFont val="Arial"/>
        <family val="2"/>
      </rPr>
      <t>School hostel</t>
    </r>
  </si>
  <si>
    <r>
      <t xml:space="preserve">Asrama pekerja/ </t>
    </r>
    <r>
      <rPr>
        <i/>
        <sz val="12"/>
        <rFont val="Arial"/>
        <family val="2"/>
      </rPr>
      <t>Worker hostel</t>
    </r>
  </si>
  <si>
    <r>
      <t xml:space="preserve">Hospital/klinik awam/ </t>
    </r>
    <r>
      <rPr>
        <i/>
        <sz val="12"/>
        <rFont val="Arial"/>
        <family val="2"/>
      </rPr>
      <t>Public hospital/clinic</t>
    </r>
  </si>
  <si>
    <r>
      <t xml:space="preserve">Hospital/klinik swasta/ </t>
    </r>
    <r>
      <rPr>
        <i/>
        <sz val="12"/>
        <rFont val="Arial"/>
        <family val="2"/>
      </rPr>
      <t>Private hospital/clinic</t>
    </r>
  </si>
  <si>
    <r>
      <t xml:space="preserve">Premis/hotel budget/ </t>
    </r>
    <r>
      <rPr>
        <i/>
        <sz val="12"/>
        <rFont val="Arial"/>
        <family val="2"/>
      </rPr>
      <t>Budget premise/hotel</t>
    </r>
  </si>
  <si>
    <r>
      <t xml:space="preserve">Asrama/rumah tumpangan/ </t>
    </r>
    <r>
      <rPr>
        <i/>
        <sz val="12"/>
        <rFont val="Arial"/>
        <family val="2"/>
      </rPr>
      <t>Hostel/guest house</t>
    </r>
  </si>
  <si>
    <r>
      <t xml:space="preserve">Rumah kedai/ </t>
    </r>
    <r>
      <rPr>
        <i/>
        <sz val="12"/>
        <rFont val="Arial"/>
        <family val="2"/>
      </rPr>
      <t>Shop house</t>
    </r>
  </si>
  <si>
    <r>
      <t xml:space="preserve">Lain-lain/ </t>
    </r>
    <r>
      <rPr>
        <i/>
        <sz val="12"/>
        <rFont val="Arial"/>
        <family val="2"/>
      </rPr>
      <t>Others</t>
    </r>
  </si>
  <si>
    <r>
      <t>Elektrik/</t>
    </r>
    <r>
      <rPr>
        <sz val="12"/>
        <rFont val="Arial"/>
        <family val="2"/>
      </rPr>
      <t xml:space="preserve"> </t>
    </r>
    <r>
      <rPr>
        <i/>
        <sz val="12"/>
        <rFont val="Arial"/>
        <family val="2"/>
      </rPr>
      <t>Electricity</t>
    </r>
  </si>
  <si>
    <r>
      <t xml:space="preserve">Puntung rokok/ </t>
    </r>
    <r>
      <rPr>
        <i/>
        <sz val="12"/>
        <rFont val="Arial"/>
        <family val="2"/>
      </rPr>
      <t>Cigarette butts</t>
    </r>
  </si>
  <si>
    <r>
      <t xml:space="preserve">Percikan api/ </t>
    </r>
    <r>
      <rPr>
        <i/>
        <sz val="12"/>
        <rFont val="Arial"/>
        <family val="2"/>
      </rPr>
      <t>Sparks of fire</t>
    </r>
  </si>
  <si>
    <r>
      <t xml:space="preserve">Mercun/bunga api/ </t>
    </r>
    <r>
      <rPr>
        <i/>
        <sz val="12"/>
        <rFont val="Arial"/>
        <family val="2"/>
      </rPr>
      <t>Fire crackers/fireworks</t>
    </r>
  </si>
  <si>
    <r>
      <t xml:space="preserve">Ubat nyamuk/lilin/colok/ </t>
    </r>
    <r>
      <rPr>
        <i/>
        <sz val="12"/>
        <rFont val="Arial"/>
        <family val="2"/>
      </rPr>
      <t>Mosquito coil/candle/joss-stick</t>
    </r>
  </si>
  <si>
    <r>
      <t xml:space="preserve">Dapur gas/minyak tanah/ </t>
    </r>
    <r>
      <rPr>
        <i/>
        <sz val="12"/>
        <rFont val="Arial"/>
        <family val="2"/>
      </rPr>
      <t>Gas stove/kerosene</t>
    </r>
  </si>
  <si>
    <r>
      <t xml:space="preserve">Reaksi spontan/ </t>
    </r>
    <r>
      <rPr>
        <i/>
        <sz val="12"/>
        <rFont val="Arial"/>
        <family val="2"/>
      </rPr>
      <t>Spontaneous reaction</t>
    </r>
  </si>
  <si>
    <r>
      <t>Sengaja dibakar dengan niat baik</t>
    </r>
    <r>
      <rPr>
        <b/>
        <i/>
        <sz val="12"/>
        <rFont val="Arial"/>
        <family val="2"/>
      </rPr>
      <t xml:space="preserve">/ </t>
    </r>
    <r>
      <rPr>
        <i/>
        <sz val="12"/>
        <rFont val="Arial"/>
        <family val="2"/>
      </rPr>
      <t>Arson with good intention</t>
    </r>
  </si>
  <si>
    <r>
      <t>Sengaja dibakar dengan niat jahat</t>
    </r>
    <r>
      <rPr>
        <b/>
        <i/>
        <sz val="12"/>
        <rFont val="Arial"/>
        <family val="2"/>
      </rPr>
      <t xml:space="preserve">/ </t>
    </r>
    <r>
      <rPr>
        <i/>
        <sz val="12"/>
        <rFont val="Arial"/>
        <family val="2"/>
      </rPr>
      <t>Incendiary arson</t>
    </r>
  </si>
  <si>
    <r>
      <t xml:space="preserve">Tindak balas kimia/ </t>
    </r>
    <r>
      <rPr>
        <i/>
        <sz val="12"/>
        <rFont val="Arial"/>
        <family val="2"/>
      </rPr>
      <t>Chemical reaction</t>
    </r>
  </si>
  <si>
    <r>
      <t xml:space="preserve">Mancis api/ </t>
    </r>
    <r>
      <rPr>
        <i/>
        <sz val="12"/>
        <rFont val="Arial"/>
        <family val="2"/>
      </rPr>
      <t>Matches</t>
    </r>
  </si>
  <si>
    <r>
      <t xml:space="preserve">Lain-lain punca/ </t>
    </r>
    <r>
      <rPr>
        <i/>
        <sz val="12"/>
        <rFont val="Arial"/>
        <family val="2"/>
      </rPr>
      <t>Other sources</t>
    </r>
  </si>
  <si>
    <r>
      <t xml:space="preserve">Punca tidak diketahui/ </t>
    </r>
    <r>
      <rPr>
        <i/>
        <sz val="12"/>
        <rFont val="Arial"/>
        <family val="2"/>
      </rPr>
      <t>Unknown source</t>
    </r>
  </si>
  <si>
    <r>
      <t xml:space="preserve">Bilangan kebakaran/ </t>
    </r>
    <r>
      <rPr>
        <i/>
        <sz val="12"/>
        <rFont val="Arial"/>
        <family val="2"/>
      </rPr>
      <t>Number of fire breakouts</t>
    </r>
  </si>
  <si>
    <r>
      <t xml:space="preserve">Bilangan panggilan palsu/ </t>
    </r>
    <r>
      <rPr>
        <i/>
        <sz val="12"/>
        <rFont val="Arial"/>
        <family val="2"/>
      </rPr>
      <t>Number of false alarms</t>
    </r>
  </si>
  <si>
    <r>
      <t>Bilangan kematian</t>
    </r>
    <r>
      <rPr>
        <b/>
        <vertAlign val="superscript"/>
        <sz val="12"/>
        <rFont val="Arial"/>
        <family val="2"/>
      </rPr>
      <t>a</t>
    </r>
    <r>
      <rPr>
        <b/>
        <sz val="12"/>
        <rFont val="Arial"/>
        <family val="2"/>
      </rPr>
      <t xml:space="preserve">/ </t>
    </r>
    <r>
      <rPr>
        <i/>
        <sz val="12"/>
        <rFont val="Arial"/>
        <family val="2"/>
      </rPr>
      <t>Number of deaths</t>
    </r>
  </si>
  <si>
    <r>
      <t xml:space="preserve">Bilangan kecederaan/ </t>
    </r>
    <r>
      <rPr>
        <i/>
        <sz val="12"/>
        <rFont val="Arial"/>
        <family val="2"/>
      </rPr>
      <t>Number of injuries</t>
    </r>
  </si>
  <si>
    <r>
      <t xml:space="preserve">Taksiran kerugian (RM juta)/ </t>
    </r>
    <r>
      <rPr>
        <i/>
        <sz val="12"/>
        <rFont val="Arial"/>
        <family val="2"/>
      </rPr>
      <t>Estimated loss (RM million)</t>
    </r>
  </si>
  <si>
    <r>
      <t>Bangunan dan isinya/</t>
    </r>
    <r>
      <rPr>
        <sz val="12"/>
        <rFont val="Arial"/>
        <family val="2"/>
      </rPr>
      <t xml:space="preserve"> </t>
    </r>
    <r>
      <rPr>
        <i/>
        <sz val="12"/>
        <rFont val="Arial"/>
        <family val="2"/>
      </rPr>
      <t>Building</t>
    </r>
    <r>
      <rPr>
        <b/>
        <sz val="12"/>
        <rFont val="Arial"/>
        <family val="2"/>
      </rPr>
      <t xml:space="preserve"> </t>
    </r>
    <r>
      <rPr>
        <sz val="12"/>
        <rFont val="Arial"/>
        <family val="2"/>
      </rPr>
      <t>and volume</t>
    </r>
  </si>
  <si>
    <r>
      <t xml:space="preserve">Kenderaan/ </t>
    </r>
    <r>
      <rPr>
        <i/>
        <sz val="12"/>
        <rFont val="Arial"/>
        <family val="2"/>
      </rPr>
      <t>Vehicle</t>
    </r>
  </si>
  <si>
    <r>
      <t xml:space="preserve">Mesin/ </t>
    </r>
    <r>
      <rPr>
        <i/>
        <sz val="12"/>
        <rFont val="Arial"/>
        <family val="2"/>
      </rPr>
      <t>Machinery</t>
    </r>
  </si>
  <si>
    <r>
      <t xml:space="preserve">Alat perkakas/ </t>
    </r>
    <r>
      <rPr>
        <i/>
        <sz val="12"/>
        <rFont val="Arial"/>
        <family val="2"/>
      </rPr>
      <t xml:space="preserve"> Other equipment</t>
    </r>
  </si>
  <si>
    <r>
      <t xml:space="preserve">Petrol/ </t>
    </r>
    <r>
      <rPr>
        <i/>
        <sz val="12"/>
        <rFont val="Arial"/>
        <family val="2"/>
      </rPr>
      <t>Petrol</t>
    </r>
  </si>
  <si>
    <r>
      <t xml:space="preserve">Bahan kimia/ </t>
    </r>
    <r>
      <rPr>
        <i/>
        <sz val="12"/>
        <rFont val="Arial"/>
        <family val="2"/>
      </rPr>
      <t xml:space="preserve"> Chemical substance</t>
    </r>
  </si>
  <si>
    <r>
      <t xml:space="preserve">Kapal terbang/ </t>
    </r>
    <r>
      <rPr>
        <i/>
        <sz val="12"/>
        <rFont val="Arial"/>
        <family val="2"/>
      </rPr>
      <t>Aeroplane</t>
    </r>
  </si>
  <si>
    <r>
      <t xml:space="preserve">Helikopter/ </t>
    </r>
    <r>
      <rPr>
        <i/>
        <sz val="12"/>
        <rFont val="Arial"/>
        <family val="2"/>
      </rPr>
      <t>Helicopter</t>
    </r>
  </si>
  <si>
    <r>
      <t xml:space="preserve">Kapal laut/ </t>
    </r>
    <r>
      <rPr>
        <i/>
        <sz val="12"/>
        <rFont val="Arial"/>
        <family val="2"/>
      </rPr>
      <t>Ship</t>
    </r>
  </si>
  <si>
    <r>
      <t xml:space="preserve">Feri/ </t>
    </r>
    <r>
      <rPr>
        <i/>
        <sz val="12"/>
        <rFont val="Arial"/>
        <family val="2"/>
      </rPr>
      <t>Ferry</t>
    </r>
  </si>
  <si>
    <r>
      <t xml:space="preserve">Bot/ </t>
    </r>
    <r>
      <rPr>
        <i/>
        <sz val="12"/>
        <rFont val="Arial"/>
        <family val="2"/>
      </rPr>
      <t>Boat</t>
    </r>
  </si>
  <si>
    <r>
      <t xml:space="preserve">Kebun/ladang/ </t>
    </r>
    <r>
      <rPr>
        <i/>
        <sz val="12"/>
        <rFont val="Arial"/>
        <family val="2"/>
      </rPr>
      <t>Farm/estate</t>
    </r>
  </si>
  <si>
    <r>
      <t xml:space="preserve">Hutan/ </t>
    </r>
    <r>
      <rPr>
        <i/>
        <sz val="12"/>
        <rFont val="Arial"/>
        <family val="2"/>
      </rPr>
      <t>Jungle</t>
    </r>
  </si>
  <si>
    <r>
      <t xml:space="preserve">Belukar/lalang/ </t>
    </r>
    <r>
      <rPr>
        <i/>
        <sz val="12"/>
        <rFont val="Arial"/>
        <family val="2"/>
      </rPr>
      <t>Weed/bush</t>
    </r>
  </si>
  <si>
    <r>
      <t xml:space="preserve">Sampah/ </t>
    </r>
    <r>
      <rPr>
        <i/>
        <sz val="12"/>
        <rFont val="Arial"/>
        <family val="2"/>
      </rPr>
      <t>Garbage</t>
    </r>
  </si>
  <si>
    <r>
      <t xml:space="preserve">Gerai/ </t>
    </r>
    <r>
      <rPr>
        <i/>
        <sz val="12"/>
        <rFont val="Arial"/>
        <family val="2"/>
      </rPr>
      <t>Stall</t>
    </r>
  </si>
  <si>
    <r>
      <t xml:space="preserve">Lain-lain/ </t>
    </r>
    <r>
      <rPr>
        <sz val="12"/>
        <rFont val="Arial"/>
        <family val="2"/>
      </rPr>
      <t>Others</t>
    </r>
  </si>
  <si>
    <r>
      <t xml:space="preserve">Reaksi spontan/ </t>
    </r>
    <r>
      <rPr>
        <sz val="12"/>
        <rFont val="Arial"/>
        <family val="2"/>
      </rPr>
      <t>Spontaneous reaction</t>
    </r>
  </si>
  <si>
    <r>
      <t>Nota</t>
    </r>
    <r>
      <rPr>
        <i/>
        <sz val="12"/>
        <rFont val="Arial"/>
        <family val="2"/>
      </rPr>
      <t>/Note:</t>
    </r>
  </si>
  <si>
    <r>
      <t xml:space="preserve">a </t>
    </r>
    <r>
      <rPr>
        <b/>
        <sz val="12"/>
        <rFont val="Arial"/>
        <family val="2"/>
      </rPr>
      <t>Merujuk kepada kematian serta-merta di tempat kejadian</t>
    </r>
  </si>
  <si>
    <r>
      <t>Kecederaan/</t>
    </r>
    <r>
      <rPr>
        <sz val="12"/>
        <rFont val="Arial"/>
        <family val="2"/>
      </rPr>
      <t xml:space="preserve"> </t>
    </r>
    <r>
      <rPr>
        <i/>
        <sz val="12"/>
        <rFont val="Arial"/>
        <family val="2"/>
      </rPr>
      <t>Injury</t>
    </r>
  </si>
  <si>
    <r>
      <t>Kematian/ D</t>
    </r>
    <r>
      <rPr>
        <i/>
        <sz val="12"/>
        <rFont val="Arial"/>
        <family val="2"/>
      </rPr>
      <t>eaths</t>
    </r>
  </si>
  <si>
    <r>
      <t>Samun</t>
    </r>
    <r>
      <rPr>
        <b/>
        <vertAlign val="superscript"/>
        <sz val="12"/>
        <rFont val="Arial"/>
        <family val="2"/>
      </rPr>
      <t>a</t>
    </r>
  </si>
  <si>
    <r>
      <t>Lori/van/</t>
    </r>
    <r>
      <rPr>
        <i/>
        <sz val="12"/>
        <rFont val="Arial"/>
        <family val="2"/>
      </rPr>
      <t xml:space="preserve"> Lorry/van</t>
    </r>
  </si>
  <si>
    <r>
      <t xml:space="preserve">Motosikal/skuter/ </t>
    </r>
    <r>
      <rPr>
        <i/>
        <sz val="12"/>
        <rFont val="Arial"/>
        <family val="2"/>
      </rPr>
      <t>Motorcycle/scooter</t>
    </r>
  </si>
  <si>
    <r>
      <t>a</t>
    </r>
    <r>
      <rPr>
        <b/>
        <sz val="12"/>
        <rFont val="Arial"/>
        <family val="2"/>
      </rPr>
      <t xml:space="preserve"> Termasuk samun berkawan bersenjata api, samun berkawan tidak bersenjata api, samun bersenjata api dan</t>
    </r>
  </si>
  <si>
    <r>
      <t xml:space="preserve"> Physical</t>
    </r>
    <r>
      <rPr>
        <i/>
        <vertAlign val="superscript"/>
        <sz val="12"/>
        <rFont val="Arial"/>
        <family val="2"/>
      </rPr>
      <t>a</t>
    </r>
  </si>
  <si>
    <r>
      <t xml:space="preserve">Institusi/ </t>
    </r>
    <r>
      <rPr>
        <i/>
        <sz val="12"/>
        <color theme="1"/>
        <rFont val="Arial"/>
        <family val="2"/>
      </rPr>
      <t>Institution</t>
    </r>
  </si>
  <si>
    <r>
      <t>Penghuni</t>
    </r>
    <r>
      <rPr>
        <b/>
        <i/>
        <sz val="12"/>
        <color theme="1"/>
        <rFont val="Arial"/>
        <family val="2"/>
      </rPr>
      <t xml:space="preserve">/ </t>
    </r>
    <r>
      <rPr>
        <i/>
        <sz val="12"/>
        <color theme="1"/>
        <rFont val="Arial"/>
        <family val="2"/>
      </rPr>
      <t>Inmates</t>
    </r>
  </si>
  <si>
    <r>
      <t xml:space="preserve">a </t>
    </r>
    <r>
      <rPr>
        <b/>
        <sz val="12"/>
        <rFont val="Arial"/>
        <family val="2"/>
      </rPr>
      <t xml:space="preserve">Termasuk </t>
    </r>
    <r>
      <rPr>
        <b/>
        <i/>
        <sz val="12"/>
        <rFont val="Arial"/>
        <family val="2"/>
      </rPr>
      <t>Celebral Palsy</t>
    </r>
  </si>
  <si>
    <r>
      <t>Neonatal</t>
    </r>
    <r>
      <rPr>
        <b/>
        <vertAlign val="superscript"/>
        <sz val="12"/>
        <color theme="1"/>
        <rFont val="Arial"/>
        <family val="2"/>
      </rPr>
      <t>a</t>
    </r>
  </si>
  <si>
    <r>
      <t>Bayi</t>
    </r>
    <r>
      <rPr>
        <b/>
        <vertAlign val="superscript"/>
        <sz val="12"/>
        <color theme="1"/>
        <rFont val="Arial"/>
        <family val="2"/>
      </rPr>
      <t>a</t>
    </r>
  </si>
  <si>
    <r>
      <t>Kanak-kanak 1-4 tahun</t>
    </r>
    <r>
      <rPr>
        <b/>
        <vertAlign val="superscript"/>
        <sz val="12"/>
        <color theme="1"/>
        <rFont val="Arial"/>
        <family val="2"/>
      </rPr>
      <t>b</t>
    </r>
  </si>
  <si>
    <r>
      <t>Nisbah mortaliti ibu bersalin</t>
    </r>
    <r>
      <rPr>
        <b/>
        <vertAlign val="superscript"/>
        <sz val="12"/>
        <rFont val="Arial"/>
        <family val="2"/>
      </rPr>
      <t>c</t>
    </r>
  </si>
  <si>
    <r>
      <rPr>
        <b/>
        <sz val="12"/>
        <rFont val="Arial"/>
        <family val="2"/>
      </rPr>
      <t>Nota/</t>
    </r>
    <r>
      <rPr>
        <i/>
        <sz val="12"/>
        <rFont val="Arial"/>
        <family val="2"/>
      </rPr>
      <t>Note:</t>
    </r>
  </si>
  <si>
    <r>
      <rPr>
        <b/>
        <vertAlign val="superscript"/>
        <sz val="12"/>
        <rFont val="Arial"/>
        <family val="2"/>
      </rPr>
      <t xml:space="preserve">a </t>
    </r>
    <r>
      <rPr>
        <b/>
        <sz val="12"/>
        <rFont val="Arial"/>
        <family val="2"/>
      </rPr>
      <t>Kadar adalah bagi setiap 1,000 kelahiran hidup</t>
    </r>
  </si>
  <si>
    <r>
      <rPr>
        <b/>
        <vertAlign val="superscript"/>
        <sz val="12"/>
        <rFont val="Arial"/>
        <family val="2"/>
      </rPr>
      <t>b</t>
    </r>
    <r>
      <rPr>
        <b/>
        <sz val="12"/>
        <rFont val="Arial"/>
        <family val="2"/>
      </rPr>
      <t xml:space="preserve"> Kadar adalah bagi setiap 1,000 penduduk berumur 1-4 tahun</t>
    </r>
  </si>
  <si>
    <r>
      <t xml:space="preserve">  The rates are per 1,000 population aged 1</t>
    </r>
    <r>
      <rPr>
        <sz val="12"/>
        <rFont val="Arial"/>
        <family val="2"/>
      </rPr>
      <t>-</t>
    </r>
    <r>
      <rPr>
        <i/>
        <sz val="12"/>
        <rFont val="Arial"/>
        <family val="2"/>
      </rPr>
      <t>4 years</t>
    </r>
  </si>
  <si>
    <r>
      <rPr>
        <b/>
        <vertAlign val="superscript"/>
        <sz val="12"/>
        <rFont val="Arial"/>
        <family val="2"/>
      </rPr>
      <t>c</t>
    </r>
    <r>
      <rPr>
        <b/>
        <sz val="12"/>
        <rFont val="Arial"/>
        <family val="2"/>
      </rPr>
      <t xml:space="preserve"> Nisbah adalah bagi setiap 100,000 kelahiran hidup</t>
    </r>
  </si>
  <si>
    <r>
      <t xml:space="preserve">Katil/ </t>
    </r>
    <r>
      <rPr>
        <i/>
        <sz val="12"/>
        <rFont val="Arial"/>
        <family val="2"/>
      </rPr>
      <t>Bed</t>
    </r>
  </si>
  <si>
    <r>
      <t>Swasta</t>
    </r>
    <r>
      <rPr>
        <b/>
        <vertAlign val="superscript"/>
        <sz val="12"/>
        <rFont val="Arial"/>
        <family val="2"/>
      </rPr>
      <t>a</t>
    </r>
  </si>
  <si>
    <r>
      <t>Klinik kesihatan</t>
    </r>
    <r>
      <rPr>
        <b/>
        <vertAlign val="superscript"/>
        <sz val="12"/>
        <rFont val="Arial"/>
        <family val="2"/>
      </rPr>
      <t>b</t>
    </r>
  </si>
  <si>
    <r>
      <t>Nota</t>
    </r>
    <r>
      <rPr>
        <sz val="12"/>
        <rFont val="Arial"/>
        <family val="2"/>
      </rPr>
      <t xml:space="preserve">/ </t>
    </r>
    <r>
      <rPr>
        <i/>
        <sz val="12"/>
        <rFont val="Arial"/>
        <family val="2"/>
      </rPr>
      <t>Notes</t>
    </r>
    <r>
      <rPr>
        <sz val="12"/>
        <rFont val="Arial"/>
        <family val="2"/>
      </rPr>
      <t>:</t>
    </r>
  </si>
  <si>
    <r>
      <t xml:space="preserve">a </t>
    </r>
    <r>
      <rPr>
        <b/>
        <sz val="12"/>
        <rFont val="Arial"/>
        <family val="2"/>
      </rPr>
      <t>Merujuk kepada hospital swasta, rumah rawatan, rumah bersalin dan hospis</t>
    </r>
  </si>
  <si>
    <r>
      <t xml:space="preserve">b </t>
    </r>
    <r>
      <rPr>
        <b/>
        <sz val="12"/>
        <rFont val="Arial"/>
        <family val="2"/>
      </rPr>
      <t>Klinik kesihatan termasuk klinik kesihatan ibu dan anak</t>
    </r>
  </si>
  <si>
    <r>
      <t xml:space="preserve">Perempuan/ </t>
    </r>
    <r>
      <rPr>
        <i/>
        <sz val="12"/>
        <color theme="1"/>
        <rFont val="Arial"/>
        <family val="2"/>
      </rPr>
      <t>Female</t>
    </r>
  </si>
  <si>
    <r>
      <t xml:space="preserve">Nota/ </t>
    </r>
    <r>
      <rPr>
        <i/>
        <sz val="12"/>
        <color rgb="FF000000"/>
        <rFont val="Arial"/>
        <family val="2"/>
      </rPr>
      <t>Note</t>
    </r>
    <r>
      <rPr>
        <sz val="12"/>
        <color rgb="FF000000"/>
        <rFont val="Arial"/>
        <family val="2"/>
      </rPr>
      <t>:</t>
    </r>
  </si>
  <si>
    <r>
      <t xml:space="preserve">Perempuan/ </t>
    </r>
    <r>
      <rPr>
        <i/>
        <sz val="12"/>
        <rFont val="Arial"/>
        <family val="2"/>
      </rPr>
      <t>Female</t>
    </r>
  </si>
  <si>
    <r>
      <t>Nota/</t>
    </r>
    <r>
      <rPr>
        <i/>
        <sz val="12"/>
        <rFont val="Arial"/>
        <family val="2"/>
      </rPr>
      <t>Notes</t>
    </r>
    <r>
      <rPr>
        <sz val="12"/>
        <rFont val="Arial"/>
        <family val="2"/>
      </rPr>
      <t>:</t>
    </r>
  </si>
  <si>
    <r>
      <t xml:space="preserve">    Data as at 30</t>
    </r>
    <r>
      <rPr>
        <i/>
        <vertAlign val="superscript"/>
        <sz val="12"/>
        <rFont val="Arial"/>
        <family val="2"/>
      </rPr>
      <t>th</t>
    </r>
    <r>
      <rPr>
        <i/>
        <sz val="12"/>
        <rFont val="Arial"/>
        <family val="2"/>
      </rPr>
      <t xml:space="preserve"> June</t>
    </r>
  </si>
  <si>
    <r>
      <t xml:space="preserve">Sekolah swasta/ </t>
    </r>
    <r>
      <rPr>
        <i/>
        <sz val="12"/>
        <color theme="1"/>
        <rFont val="Arial"/>
        <family val="2"/>
      </rPr>
      <t>Private school</t>
    </r>
  </si>
  <si>
    <r>
      <t xml:space="preserve">Akademik/ </t>
    </r>
    <r>
      <rPr>
        <i/>
        <sz val="12"/>
        <color theme="1"/>
        <rFont val="Arial"/>
        <family val="2"/>
      </rPr>
      <t>Academic</t>
    </r>
  </si>
  <si>
    <r>
      <t xml:space="preserve">Agama/ </t>
    </r>
    <r>
      <rPr>
        <i/>
        <sz val="12"/>
        <color theme="1"/>
        <rFont val="Arial"/>
        <family val="2"/>
      </rPr>
      <t>Religious</t>
    </r>
  </si>
  <si>
    <r>
      <t xml:space="preserve">MP Cina/ </t>
    </r>
    <r>
      <rPr>
        <i/>
        <sz val="12"/>
        <color theme="1"/>
        <rFont val="Arial"/>
        <family val="2"/>
      </rPr>
      <t>PC Sec.</t>
    </r>
  </si>
  <si>
    <r>
      <t xml:space="preserve">Sekolah Pendidikan Khas/ </t>
    </r>
    <r>
      <rPr>
        <i/>
        <sz val="12"/>
        <color theme="1"/>
        <rFont val="Arial"/>
        <family val="2"/>
      </rPr>
      <t>Special Education School</t>
    </r>
  </si>
  <si>
    <r>
      <t>Sekolah Antarabangsa/</t>
    </r>
    <r>
      <rPr>
        <i/>
        <sz val="12"/>
        <color theme="1"/>
        <rFont val="Arial"/>
        <family val="2"/>
      </rPr>
      <t xml:space="preserve"> International School</t>
    </r>
  </si>
  <si>
    <r>
      <t xml:space="preserve">Sekolah Ekspatriat/ </t>
    </r>
    <r>
      <rPr>
        <i/>
        <sz val="12"/>
        <color theme="1"/>
        <rFont val="Arial"/>
        <family val="2"/>
      </rPr>
      <t>Expatriate School</t>
    </r>
  </si>
  <si>
    <r>
      <t xml:space="preserve">Nota/ </t>
    </r>
    <r>
      <rPr>
        <i/>
        <sz val="12"/>
        <color rgb="FF000000"/>
        <rFont val="Arial"/>
        <family val="2"/>
      </rPr>
      <t>Notes:</t>
    </r>
  </si>
  <si>
    <r>
      <t xml:space="preserve">    Data as at 30</t>
    </r>
    <r>
      <rPr>
        <i/>
        <vertAlign val="superscript"/>
        <sz val="12"/>
        <color theme="1"/>
        <rFont val="Arial"/>
        <family val="2"/>
      </rPr>
      <t>th</t>
    </r>
    <r>
      <rPr>
        <i/>
        <sz val="12"/>
        <color theme="1"/>
        <rFont val="Arial"/>
        <family val="2"/>
      </rPr>
      <t xml:space="preserve"> June</t>
    </r>
  </si>
  <si>
    <r>
      <t xml:space="preserve">Nota/ </t>
    </r>
    <r>
      <rPr>
        <i/>
        <sz val="12"/>
        <rFont val="Arial"/>
        <family val="2"/>
      </rPr>
      <t>Notes</t>
    </r>
    <r>
      <rPr>
        <sz val="12"/>
        <rFont val="Arial"/>
        <family val="2"/>
      </rPr>
      <t>:</t>
    </r>
  </si>
  <si>
    <r>
      <t>Nota</t>
    </r>
    <r>
      <rPr>
        <sz val="12"/>
        <rFont val="Arial"/>
        <family val="2"/>
      </rPr>
      <t xml:space="preserve">/ </t>
    </r>
    <r>
      <rPr>
        <i/>
        <sz val="12"/>
        <rFont val="Arial"/>
        <family val="2"/>
      </rPr>
      <t>Note:</t>
    </r>
  </si>
  <si>
    <r>
      <t xml:space="preserve">r </t>
    </r>
    <r>
      <rPr>
        <b/>
        <sz val="12"/>
        <rFont val="Arial"/>
        <family val="2"/>
      </rPr>
      <t>Dikemaskini</t>
    </r>
  </si>
  <si>
    <r>
      <t xml:space="preserve">p </t>
    </r>
    <r>
      <rPr>
        <b/>
        <sz val="12"/>
        <rFont val="Arial"/>
        <family val="2"/>
      </rPr>
      <t>Permulaan</t>
    </r>
  </si>
  <si>
    <r>
      <t xml:space="preserve">Sesebuah/ </t>
    </r>
    <r>
      <rPr>
        <i/>
        <sz val="12"/>
        <rFont val="Arial"/>
        <family val="2"/>
      </rPr>
      <t>Detached</t>
    </r>
  </si>
  <si>
    <r>
      <t xml:space="preserve">Rumah berkembar/ </t>
    </r>
    <r>
      <rPr>
        <i/>
        <sz val="12"/>
        <rFont val="Arial"/>
        <family val="2"/>
      </rPr>
      <t>Semi-detached</t>
    </r>
  </si>
  <si>
    <r>
      <t xml:space="preserve">Teres/ </t>
    </r>
    <r>
      <rPr>
        <i/>
        <sz val="12"/>
        <rFont val="Arial"/>
        <family val="2"/>
      </rPr>
      <t>Terrace</t>
    </r>
  </si>
  <si>
    <r>
      <t xml:space="preserve">Rumah bandar/ </t>
    </r>
    <r>
      <rPr>
        <i/>
        <sz val="12"/>
        <rFont val="Arial"/>
        <family val="2"/>
      </rPr>
      <t>Town house</t>
    </r>
  </si>
  <si>
    <r>
      <t xml:space="preserve">Kelompok/ </t>
    </r>
    <r>
      <rPr>
        <i/>
        <sz val="12"/>
        <rFont val="Arial"/>
        <family val="2"/>
      </rPr>
      <t>Cluster</t>
    </r>
  </si>
  <si>
    <r>
      <t xml:space="preserve">Rumah kos rendah/ </t>
    </r>
    <r>
      <rPr>
        <i/>
        <sz val="12"/>
        <rFont val="Arial"/>
        <family val="2"/>
      </rPr>
      <t>Low cost house</t>
    </r>
  </si>
  <si>
    <r>
      <t>Rumah flat kos rendah</t>
    </r>
    <r>
      <rPr>
        <sz val="12"/>
        <rFont val="Arial"/>
        <family val="2"/>
      </rPr>
      <t xml:space="preserve">/ </t>
    </r>
    <r>
      <rPr>
        <i/>
        <sz val="12"/>
        <rFont val="Arial"/>
        <family val="2"/>
      </rPr>
      <t>Low cost flat</t>
    </r>
  </si>
  <si>
    <r>
      <t>Rumah pangsa</t>
    </r>
    <r>
      <rPr>
        <sz val="12"/>
        <rFont val="Arial"/>
        <family val="2"/>
      </rPr>
      <t xml:space="preserve">/ </t>
    </r>
    <r>
      <rPr>
        <i/>
        <sz val="12"/>
        <rFont val="Arial"/>
        <family val="2"/>
      </rPr>
      <t>Flat</t>
    </r>
  </si>
  <si>
    <r>
      <t>Kondominium/Pangsapuri/</t>
    </r>
    <r>
      <rPr>
        <sz val="12"/>
        <rFont val="Arial"/>
        <family val="2"/>
      </rPr>
      <t xml:space="preserve"> </t>
    </r>
    <r>
      <rPr>
        <i/>
        <sz val="12"/>
        <rFont val="Arial"/>
        <family val="2"/>
      </rPr>
      <t>Condominium/Apartment</t>
    </r>
  </si>
  <si>
    <r>
      <t>Statistik unit Projek Perumahan Rakyat (PPR) yang disiapkan</t>
    </r>
    <r>
      <rPr>
        <b/>
        <vertAlign val="superscript"/>
        <sz val="12"/>
        <rFont val="Arial"/>
        <family val="2"/>
      </rPr>
      <t>a</t>
    </r>
  </si>
  <si>
    <r>
      <t xml:space="preserve">Dimiliki/ </t>
    </r>
    <r>
      <rPr>
        <i/>
        <sz val="12"/>
        <rFont val="Arial"/>
        <family val="2"/>
      </rPr>
      <t>Owned</t>
    </r>
  </si>
  <si>
    <r>
      <t xml:space="preserve">Disewa/ </t>
    </r>
    <r>
      <rPr>
        <i/>
        <sz val="12"/>
        <rFont val="Arial"/>
        <family val="2"/>
      </rPr>
      <t>Rent</t>
    </r>
  </si>
  <si>
    <r>
      <t>Peratusan isi rumah</t>
    </r>
    <r>
      <rPr>
        <b/>
        <vertAlign val="superscript"/>
        <sz val="12"/>
        <rFont val="Arial"/>
        <family val="2"/>
      </rPr>
      <t>b (%)</t>
    </r>
  </si>
  <si>
    <r>
      <t xml:space="preserve">Kuarters/ </t>
    </r>
    <r>
      <rPr>
        <i/>
        <sz val="12"/>
        <rFont val="Arial"/>
        <family val="2"/>
      </rPr>
      <t>Quarters</t>
    </r>
  </si>
  <si>
    <r>
      <t xml:space="preserve">Nota/ </t>
    </r>
    <r>
      <rPr>
        <i/>
        <sz val="12"/>
        <rFont val="Arial"/>
        <family val="2"/>
      </rPr>
      <t>Notes</t>
    </r>
    <r>
      <rPr>
        <b/>
        <sz val="12"/>
        <rFont val="Arial"/>
        <family val="2"/>
      </rPr>
      <t>:</t>
    </r>
  </si>
  <si>
    <r>
      <t xml:space="preserve">a </t>
    </r>
    <r>
      <rPr>
        <b/>
        <sz val="12"/>
        <rFont val="Arial"/>
        <family val="2"/>
      </rPr>
      <t>Maklumat PPR yang dipaparkan adalah berdasarkan unit PPR yang siap pada tahun tersebut</t>
    </r>
  </si>
  <si>
    <r>
      <t xml:space="preserve">b </t>
    </r>
    <r>
      <rPr>
        <b/>
        <sz val="12"/>
        <rFont val="Arial"/>
        <family val="2"/>
      </rPr>
      <t>Hasil tambah mungkin berbeza kerana pembundaran</t>
    </r>
  </si>
  <si>
    <r>
      <t xml:space="preserve">Sesebuah/ </t>
    </r>
    <r>
      <rPr>
        <i/>
        <sz val="12"/>
        <rFont val="Arial"/>
        <family val="2"/>
      </rPr>
      <t>Detach</t>
    </r>
  </si>
  <si>
    <r>
      <t xml:space="preserve">Rumah berkembar/ </t>
    </r>
    <r>
      <rPr>
        <i/>
        <sz val="12"/>
        <rFont val="Arial"/>
        <family val="2"/>
      </rPr>
      <t>Semi-detach</t>
    </r>
  </si>
  <si>
    <r>
      <t>Rumah flat kos rendah</t>
    </r>
    <r>
      <rPr>
        <sz val="12"/>
        <rFont val="Arial"/>
        <family val="2"/>
      </rPr>
      <t xml:space="preserve">/ </t>
    </r>
    <r>
      <rPr>
        <i/>
        <sz val="12"/>
        <rFont val="Arial"/>
        <family val="2"/>
      </rPr>
      <t xml:space="preserve">Low cost flat </t>
    </r>
  </si>
  <si>
    <r>
      <t>Nota/</t>
    </r>
    <r>
      <rPr>
        <i/>
        <sz val="12"/>
        <rFont val="Arial"/>
        <family val="2"/>
      </rPr>
      <t>Note</t>
    </r>
    <r>
      <rPr>
        <b/>
        <sz val="12"/>
        <rFont val="Arial"/>
        <family val="2"/>
      </rPr>
      <t>:</t>
    </r>
  </si>
  <si>
    <r>
      <t>Luas kawasan (km</t>
    </r>
    <r>
      <rPr>
        <b/>
        <vertAlign val="superscript"/>
        <sz val="12"/>
        <rFont val="Arial"/>
        <family val="2"/>
      </rPr>
      <t>2</t>
    </r>
    <r>
      <rPr>
        <b/>
        <sz val="12"/>
        <rFont val="Arial"/>
        <family val="2"/>
      </rPr>
      <t>)</t>
    </r>
  </si>
  <si>
    <r>
      <t>State road statistics by MARRIS registered up to 31</t>
    </r>
    <r>
      <rPr>
        <i/>
        <vertAlign val="superscript"/>
        <sz val="12"/>
        <rFont val="Arial"/>
        <family val="2"/>
      </rPr>
      <t>st</t>
    </r>
    <r>
      <rPr>
        <i/>
        <sz val="12"/>
        <rFont val="Arial"/>
        <family val="2"/>
      </rPr>
      <t xml:space="preserve"> December at that year is based on MARRIS online report dated </t>
    </r>
  </si>
  <si>
    <r>
      <t>18</t>
    </r>
    <r>
      <rPr>
        <i/>
        <vertAlign val="superscript"/>
        <sz val="12"/>
        <rFont val="Arial"/>
        <family val="2"/>
      </rPr>
      <t>th</t>
    </r>
    <r>
      <rPr>
        <i/>
        <sz val="12"/>
        <rFont val="Arial"/>
        <family val="2"/>
      </rPr>
      <t xml:space="preserve"> January for the following year</t>
    </r>
  </si>
  <si>
    <r>
      <t>2018</t>
    </r>
    <r>
      <rPr>
        <b/>
        <vertAlign val="superscript"/>
        <sz val="12"/>
        <color theme="0"/>
        <rFont val="Arial"/>
        <family val="2"/>
      </rPr>
      <t>r</t>
    </r>
  </si>
  <si>
    <r>
      <t>2019</t>
    </r>
    <r>
      <rPr>
        <b/>
        <vertAlign val="superscript"/>
        <sz val="12"/>
        <color theme="0"/>
        <rFont val="Arial"/>
        <family val="2"/>
      </rPr>
      <t>r</t>
    </r>
  </si>
  <si>
    <r>
      <t>2020</t>
    </r>
    <r>
      <rPr>
        <b/>
        <vertAlign val="superscript"/>
        <sz val="12"/>
        <color theme="0"/>
        <rFont val="Arial"/>
        <family val="2"/>
      </rPr>
      <t>p</t>
    </r>
  </si>
  <si>
    <t>Statistik jalan negeri mengikut daftar MARRIS sehingga 31 Disember pada tahun tersebut berdasarkan laporan MARRIS</t>
  </si>
  <si>
    <t>online bertarikh 18 Januari tahun berikutnya</t>
  </si>
  <si>
    <t xml:space="preserve">Statistik Tenaga Buruh mengikut daerah pentadbiran digunakan secara berhati-hati kerana faktor ralat piawai </t>
  </si>
  <si>
    <t>relatif yang tinggi</t>
  </si>
  <si>
    <t>Jadual 13: Statistik terpilih maklumat asas, Langkawi, Kedah</t>
  </si>
  <si>
    <t>Table 13: Selected statistics of basic information, Langkawi, Kedah</t>
  </si>
  <si>
    <t>Jadual 14: Statistik terpilih perumahan, Langkawi, Kedah</t>
  </si>
  <si>
    <t>Table 14: Selected statistics of housing, Langkawi, Kedah</t>
  </si>
  <si>
    <t>Jadual 14: Statistik terpilih perumahan, Langkawi, Kedah (samb.)</t>
  </si>
  <si>
    <t>Table 14: Selected statistics of housing, Langkawi, Kedah (cont'd)</t>
  </si>
  <si>
    <t>Jadual 15: Statistik terpilih guna tenaga, Langkawi, Kedah</t>
  </si>
  <si>
    <t>Table 15: Selected statistics of employment, Langkawi, Kedah</t>
  </si>
  <si>
    <t>Jadual 15: Statistik terpilih guna tenaga, Langkawi, Kedah (samb.)</t>
  </si>
  <si>
    <t>Table 15: Selected statistics of employment, Langkawi, Kedah (cont'd)</t>
  </si>
  <si>
    <t>Jadual 16: Statistik terpilih pendapatan dan perbelanjaan isi rumah, Langkawi, Kedah</t>
  </si>
  <si>
    <t>Table 16: Selected statistics household income and expenditure, Langkawi, Kedah</t>
  </si>
  <si>
    <t>Jadual 17: Statistik terpilih pendidikan, Langkawi, Kedah</t>
  </si>
  <si>
    <t>Table 17: Selected statistics of education, Langkawi, Kedah</t>
  </si>
  <si>
    <t>Jadual 17: Statistik terpilih pendidikan, Langkawi, Kedah (samb.)</t>
  </si>
  <si>
    <t>Table 17: Selected statistics of education, Langkawi, Kedah (cont'd)</t>
  </si>
  <si>
    <t>Jadual 18: Statistik terpilih kesihatan, Langkawi, Kedah</t>
  </si>
  <si>
    <t>Table 18: Selected statistics of health, Langkawi, Kedah</t>
  </si>
  <si>
    <t>Jadual 19: Statistik terpilih perkhidmatan kebajikan, Langkawi, Kedah</t>
  </si>
  <si>
    <t>Table 19: Selected statistics of welfare services, Langkawi, Kedah</t>
  </si>
  <si>
    <t>Jadual 20: Statistik terpilih keselamatan awam, Langkawi, Kedah</t>
  </si>
  <si>
    <t>Table 20: Selected statistics of public safety, Langkawi, Kedah</t>
  </si>
  <si>
    <t>Jadual 20: Statistik terpilih keselamatan awam, Langkawi, Langkawi (samb.)</t>
  </si>
  <si>
    <t>Table 20: Selected statistics of public safety, Langkawi, Langkawi (cont'd)</t>
  </si>
  <si>
    <t>Jadual 20: Statistik terpilih keselamatan awam, Langkawi, Kedah (samb.)</t>
  </si>
  <si>
    <t>Table 20: Selected statistics of public safety, Langkawi, Kedah (cont'd)</t>
  </si>
  <si>
    <t>Jadual 21: Statistik terpilih perhubungan dan rekreasi, Langkawi, Kedah</t>
  </si>
  <si>
    <t>Table 21: Selected statistics of communication and recreation, Langkawi, Kedah</t>
  </si>
  <si>
    <t>Jadual 22: Statistik terpilih internet dan media sosial, Langkawi, Kedah</t>
  </si>
  <si>
    <t>Table 22: Selected statistics of internet and social media, Langkawi, Kedah</t>
  </si>
  <si>
    <t>Jadual 23: Statistik terpilih kemudahan asas, Langkawi, Kedah</t>
  </si>
  <si>
    <t>Table 23: Selected statistics of basic amenities, Langkawi, Kedah</t>
  </si>
  <si>
    <t>Jadual 23: Statistik terpilih kemudahan asas, Langkawi, Kedah (samb.)</t>
  </si>
  <si>
    <t>Table 23: Selected statistics of basic amenities, Langkawi , Kedah</t>
  </si>
  <si>
    <t>Jadual 24: Statistik terpilih eksport dan import, Langkawi, Kedah</t>
  </si>
  <si>
    <t>Table 24: Selected statistics of export and import, Langkawi, Kedah</t>
  </si>
  <si>
    <t>Jadual 25: Statistik terpilih  sektor pertanian, Langkawi, Kedah</t>
  </si>
  <si>
    <t>Table 25: Selected statistics of agriculture sector, Langkawi, Kedah</t>
  </si>
  <si>
    <t>Jadual 25: Statistik terpilih sektor pertanian, Langkawi, Kedah (samb.)</t>
  </si>
  <si>
    <t>Table 25: Selected statistics of agriculture sector, Langkawi, Kedah (cont'd)</t>
  </si>
  <si>
    <t>Jadual 26: Statistik terpilih sektor perlombongan dan pengkuarian, Langkawi, Kedah</t>
  </si>
  <si>
    <t>Table 26: Selected statistics of mining and quarrying sector, Langkawi, Kedah</t>
  </si>
  <si>
    <t>Jadual 27: Statistik terpilih sektor pembuatan, Langkawi, Kedah</t>
  </si>
  <si>
    <t>Table 27: Selected statistics of manufacturing sector, Langkawi, Kedah</t>
  </si>
  <si>
    <t>Jadual 28: Statistik terpilih sektor pembinaan, Langkawi, Kedah</t>
  </si>
  <si>
    <t>Table 28: Selected statistics of construction sector, Langkawi, Kedah</t>
  </si>
  <si>
    <t>Jadual 29: Statistik terpilih sektor perkhidmatan, Langkawi, Kedah</t>
  </si>
  <si>
    <t>Table 29: Selected statistics of services sector, Langkawi, Kedah</t>
  </si>
  <si>
    <t>Jadual 29: Statistik terpilih sektor perkhidmatan, Langkawi, Kedah (samb.)</t>
  </si>
  <si>
    <t>Table 29: Selected statistics of services sector, Langkawi, Kedah (cont'd)</t>
  </si>
  <si>
    <t xml:space="preserve">        Data is not available/ applicable</t>
  </si>
  <si>
    <t xml:space="preserve">   Refers to Hectare</t>
  </si>
  <si>
    <t xml:space="preserve">       Refers to tonnes</t>
  </si>
  <si>
    <t xml:space="preserve">      Refers to Tonnes</t>
  </si>
  <si>
    <t>Jadual 18: Statistik terpilih kesihatan, Langkawi, Kedah (samb.)</t>
  </si>
  <si>
    <t>Table 18: Selected statistics of health, Langkawi, Kedah (cont'd)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</si>
</sst>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41" formatCode="_-* #,##0_-;\-* #,##0_-;_-* &quot;-&quot;_-;_-@_-"/>
    <numFmt numFmtId="43" formatCode="_-* #,##0.00_-;\-* #,##0.00_-;_-* &quot;-&quot;??_-;_-@_-"/>
    <numFmt numFmtId="164" formatCode="_(* #,##0_);_(* \(#,##0\);_(* &quot;-&quot;_);_(@_)"/>
    <numFmt numFmtId="165" formatCode="_(* #,##0.00_);_(* \(#,##0.00\);_(* &quot;-&quot;??_);_(@_)"/>
    <numFmt numFmtId="166" formatCode="[$$-409]#,##0.00;[Red]&quot;-&quot;[$$-409]#,##0.00"/>
    <numFmt numFmtId="167" formatCode="General_)"/>
    <numFmt numFmtId="168" formatCode="#,##0.0"/>
    <numFmt numFmtId="169" formatCode="#,##0.0_);\(#,##0.0\)"/>
    <numFmt numFmtId="170" formatCode="_(* #,##0.0_);_(* \(#,##0.0\);_(* &quot;-&quot;??_);_(@_)"/>
    <numFmt numFmtId="171" formatCode="_(* #,##0_);_(* \(#,##0\);_(* &quot;-&quot;??_);_(@_)"/>
    <numFmt numFmtId="172" formatCode="0;[Red]0"/>
    <numFmt numFmtId="173" formatCode="General&quot; &quot;"/>
    <numFmt numFmtId="174" formatCode="[$-409]d\-mmm\-yy;@"/>
    <numFmt numFmtId="175" formatCode="0.000"/>
    <numFmt numFmtId="176" formatCode="#,##0.000"/>
    <numFmt numFmtId="177" formatCode="_(* #,##0.00_);_(* \(#,##0.00\);_(* &quot;-&quot;??.00_);_(@_)"/>
    <numFmt numFmtId="178" formatCode="[$-409]mmm\-yy;@"/>
    <numFmt numFmtId="179" formatCode="0.0"/>
    <numFmt numFmtId="180" formatCode="_-* #,##0_-;\-* #,##0_-;_-* &quot;-&quot;??_-;_-@_-"/>
    <numFmt numFmtId="181" formatCode="_-* #,##0.0_-;\-* #,##0.0_-;_-* &quot;-&quot;??_-;_-@_-"/>
  </numFmts>
  <fonts count="4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7"/>
      <name val="Helv"/>
      <charset val="134"/>
    </font>
    <font>
      <sz val="11"/>
      <color theme="1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sz val="10"/>
      <name val="Helv"/>
      <charset val="134"/>
    </font>
    <font>
      <sz val="12"/>
      <color theme="1"/>
      <name val="Helv"/>
      <charset val="134"/>
    </font>
    <font>
      <sz val="14"/>
      <name val="Helv"/>
      <charset val="134"/>
    </font>
    <font>
      <sz val="10"/>
      <name val="MS Sans Serif"/>
      <charset val="134"/>
    </font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Arial"/>
      <family val="2"/>
    </font>
    <font>
      <sz val="10"/>
      <name val="Arial"/>
      <family val="2"/>
    </font>
    <font>
      <sz val="10"/>
      <color theme="1"/>
      <name val="Tahoma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7"/>
      <name val="Helv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Helv"/>
      <charset val="134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i/>
      <sz val="12"/>
      <color theme="1"/>
      <name val="Arial"/>
      <family val="2"/>
    </font>
    <font>
      <b/>
      <sz val="12"/>
      <name val="Arial"/>
      <family val="2"/>
    </font>
    <font>
      <i/>
      <sz val="12"/>
      <name val="Arial"/>
      <family val="2"/>
    </font>
    <font>
      <sz val="12"/>
      <name val="Arial"/>
      <family val="2"/>
    </font>
    <font>
      <b/>
      <vertAlign val="superscript"/>
      <sz val="12"/>
      <name val="Arial"/>
      <family val="2"/>
    </font>
    <font>
      <b/>
      <sz val="12"/>
      <color indexed="10"/>
      <name val="Arial"/>
      <family val="2"/>
    </font>
    <font>
      <i/>
      <sz val="12"/>
      <color rgb="FFFF0000"/>
      <name val="Arial"/>
      <family val="2"/>
    </font>
    <font>
      <b/>
      <i/>
      <sz val="12"/>
      <name val="Arial"/>
      <family val="2"/>
    </font>
    <font>
      <sz val="12"/>
      <color rgb="FFFF0000"/>
      <name val="Arial"/>
      <family val="2"/>
    </font>
    <font>
      <b/>
      <sz val="12"/>
      <color rgb="FFFF0000"/>
      <name val="Arial"/>
      <family val="2"/>
    </font>
    <font>
      <vertAlign val="superscript"/>
      <sz val="12"/>
      <name val="Arial"/>
      <family val="2"/>
    </font>
    <font>
      <b/>
      <i/>
      <sz val="12"/>
      <color theme="1"/>
      <name val="Arial"/>
      <family val="2"/>
    </font>
    <font>
      <i/>
      <vertAlign val="superscript"/>
      <sz val="12"/>
      <name val="Arial"/>
      <family val="2"/>
    </font>
    <font>
      <b/>
      <vertAlign val="superscript"/>
      <sz val="12"/>
      <color theme="1"/>
      <name val="Arial"/>
      <family val="2"/>
    </font>
    <font>
      <b/>
      <sz val="12"/>
      <color rgb="FF000000"/>
      <name val="Arial"/>
      <family val="2"/>
    </font>
    <font>
      <i/>
      <sz val="12"/>
      <color rgb="FF000000"/>
      <name val="Arial"/>
      <family val="2"/>
    </font>
    <font>
      <sz val="12"/>
      <color rgb="FF000000"/>
      <name val="Arial"/>
      <family val="2"/>
    </font>
    <font>
      <i/>
      <vertAlign val="superscript"/>
      <sz val="12"/>
      <color theme="1"/>
      <name val="Arial"/>
      <family val="2"/>
    </font>
    <font>
      <vertAlign val="superscript"/>
      <sz val="12"/>
      <color theme="1"/>
      <name val="Arial"/>
      <family val="2"/>
    </font>
    <font>
      <b/>
      <sz val="12"/>
      <color theme="0"/>
      <name val="Arial"/>
      <family val="2"/>
    </font>
    <font>
      <b/>
      <vertAlign val="superscript"/>
      <sz val="12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6EA2D4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rgb="FF203764"/>
      </top>
      <bottom style="medium">
        <color rgb="FF203764"/>
      </bottom>
      <diagonal/>
    </border>
    <border>
      <left/>
      <right/>
      <top/>
      <bottom style="thin">
        <color rgb="FF0070C0"/>
      </bottom>
      <diagonal/>
    </border>
  </borders>
  <cellStyleXfs count="104">
    <xf numFmtId="0" fontId="0" fillId="0" borderId="0"/>
    <xf numFmtId="43" fontId="1" fillId="0" borderId="0" applyFont="0" applyFill="0" applyBorder="0" applyAlignment="0" applyProtection="0"/>
    <xf numFmtId="166" fontId="1" fillId="0" borderId="0"/>
    <xf numFmtId="166" fontId="2" fillId="0" borderId="0">
      <alignment vertical="center"/>
    </xf>
    <xf numFmtId="167" fontId="3" fillId="0" borderId="0"/>
    <xf numFmtId="166" fontId="1" fillId="0" borderId="0"/>
    <xf numFmtId="165" fontId="1" fillId="0" borderId="0" applyFont="0" applyFill="0" applyBorder="0" applyAlignment="0" applyProtection="0"/>
    <xf numFmtId="166" fontId="1" fillId="0" borderId="0"/>
    <xf numFmtId="169" fontId="3" fillId="0" borderId="0"/>
    <xf numFmtId="0" fontId="1" fillId="0" borderId="0"/>
    <xf numFmtId="0" fontId="4" fillId="0" borderId="0"/>
    <xf numFmtId="165" fontId="1" fillId="0" borderId="0" applyFont="0" applyFill="0" applyBorder="0" applyAlignment="0" applyProtection="0">
      <alignment vertical="center"/>
    </xf>
    <xf numFmtId="0" fontId="5" fillId="0" borderId="0"/>
    <xf numFmtId="0" fontId="1" fillId="0" borderId="0"/>
    <xf numFmtId="0" fontId="2" fillId="0" borderId="0">
      <alignment vertical="center"/>
    </xf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172" fontId="7" fillId="0" borderId="0"/>
    <xf numFmtId="0" fontId="1" fillId="0" borderId="0"/>
    <xf numFmtId="173" fontId="8" fillId="0" borderId="0"/>
    <xf numFmtId="165" fontId="5" fillId="0" borderId="0" applyFont="0" applyFill="0" applyBorder="0" applyAlignment="0" applyProtection="0"/>
    <xf numFmtId="173" fontId="8" fillId="0" borderId="0"/>
    <xf numFmtId="174" fontId="5" fillId="0" borderId="0"/>
    <xf numFmtId="0" fontId="1" fillId="0" borderId="0"/>
    <xf numFmtId="165" fontId="1" fillId="0" borderId="0" applyFont="0" applyFill="0" applyBorder="0" applyAlignment="0" applyProtection="0">
      <alignment vertical="center"/>
    </xf>
    <xf numFmtId="165" fontId="5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2" fillId="0" borderId="0">
      <alignment vertical="center"/>
    </xf>
    <xf numFmtId="0" fontId="9" fillId="0" borderId="0"/>
    <xf numFmtId="166" fontId="5" fillId="0" borderId="0"/>
    <xf numFmtId="165" fontId="5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78" fontId="10" fillId="0" borderId="0"/>
    <xf numFmtId="178" fontId="10" fillId="0" borderId="0"/>
    <xf numFmtId="167" fontId="3" fillId="0" borderId="0"/>
    <xf numFmtId="165" fontId="3" fillId="0" borderId="0" applyFont="0" applyFill="0" applyBorder="0" applyAlignment="0" applyProtection="0"/>
    <xf numFmtId="0" fontId="7" fillId="0" borderId="0"/>
    <xf numFmtId="0" fontId="1" fillId="0" borderId="0"/>
    <xf numFmtId="0" fontId="11" fillId="0" borderId="0"/>
    <xf numFmtId="0" fontId="1" fillId="0" borderId="0"/>
    <xf numFmtId="0" fontId="1" fillId="0" borderId="0"/>
    <xf numFmtId="165" fontId="5" fillId="0" borderId="0" applyFont="0" applyFill="0" applyBorder="0" applyAlignment="0" applyProtection="0"/>
    <xf numFmtId="0" fontId="11" fillId="0" borderId="0"/>
    <xf numFmtId="0" fontId="1" fillId="0" borderId="0"/>
    <xf numFmtId="165" fontId="1" fillId="0" borderId="0" applyFont="0" applyFill="0" applyBorder="0" applyAlignment="0" applyProtection="0"/>
    <xf numFmtId="166" fontId="2" fillId="0" borderId="0">
      <alignment vertical="center"/>
    </xf>
    <xf numFmtId="165" fontId="2" fillId="0" borderId="0" applyFont="0" applyFill="0" applyBorder="0" applyAlignment="0" applyProtection="0">
      <alignment vertical="center"/>
    </xf>
    <xf numFmtId="0" fontId="5" fillId="0" borderId="0"/>
    <xf numFmtId="0" fontId="12" fillId="0" borderId="0"/>
    <xf numFmtId="166" fontId="13" fillId="0" borderId="0">
      <alignment vertical="center"/>
    </xf>
    <xf numFmtId="0" fontId="12" fillId="0" borderId="0"/>
    <xf numFmtId="0" fontId="14" fillId="0" borderId="0"/>
    <xf numFmtId="165" fontId="12" fillId="0" borderId="0" applyFont="0" applyFill="0" applyBorder="0" applyAlignment="0" applyProtection="0">
      <alignment vertical="center"/>
    </xf>
    <xf numFmtId="166" fontId="12" fillId="0" borderId="0"/>
    <xf numFmtId="0" fontId="15" fillId="0" borderId="0"/>
    <xf numFmtId="0" fontId="2" fillId="0" borderId="0">
      <alignment vertical="center"/>
    </xf>
    <xf numFmtId="0" fontId="1" fillId="0" borderId="0"/>
    <xf numFmtId="178" fontId="1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5" fontId="17" fillId="0" borderId="0" applyFont="0" applyFill="0" applyBorder="0" applyAlignment="0" applyProtection="0">
      <alignment vertical="center"/>
    </xf>
    <xf numFmtId="0" fontId="18" fillId="0" borderId="0"/>
    <xf numFmtId="165" fontId="1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>
      <alignment vertical="center"/>
    </xf>
    <xf numFmtId="165" fontId="1" fillId="0" borderId="0" applyFont="0" applyFill="0" applyBorder="0" applyAlignment="0" applyProtection="0">
      <alignment vertical="center"/>
    </xf>
    <xf numFmtId="0" fontId="5" fillId="0" borderId="0"/>
    <xf numFmtId="165" fontId="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1" fillId="0" borderId="0"/>
    <xf numFmtId="167" fontId="19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78" fontId="10" fillId="0" borderId="0"/>
    <xf numFmtId="0" fontId="1" fillId="0" borderId="0"/>
    <xf numFmtId="0" fontId="1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1" fillId="0" borderId="0"/>
    <xf numFmtId="165" fontId="21" fillId="0" borderId="0" applyFont="0" applyFill="0" applyBorder="0" applyAlignment="0" applyProtection="0">
      <alignment vertical="center"/>
    </xf>
    <xf numFmtId="0" fontId="21" fillId="0" borderId="0"/>
    <xf numFmtId="0" fontId="1" fillId="0" borderId="0"/>
    <xf numFmtId="0" fontId="1" fillId="0" borderId="0"/>
    <xf numFmtId="167" fontId="7" fillId="0" borderId="0"/>
    <xf numFmtId="172" fontId="22" fillId="0" borderId="0"/>
  </cellStyleXfs>
  <cellXfs count="865">
    <xf numFmtId="0" fontId="0" fillId="0" borderId="0" xfId="0"/>
    <xf numFmtId="0" fontId="23" fillId="0" borderId="0" xfId="0" applyFont="1"/>
    <xf numFmtId="0" fontId="24" fillId="0" borderId="0" xfId="61" applyFont="1" applyFill="1" applyAlignment="1">
      <alignment vertical="center"/>
    </xf>
    <xf numFmtId="0" fontId="25" fillId="0" borderId="0" xfId="61" applyFont="1" applyFill="1" applyAlignment="1">
      <alignment vertical="center"/>
    </xf>
    <xf numFmtId="0" fontId="23" fillId="0" borderId="1" xfId="0" applyFont="1" applyBorder="1"/>
    <xf numFmtId="0" fontId="25" fillId="0" borderId="1" xfId="61" applyFont="1" applyFill="1" applyBorder="1" applyAlignment="1">
      <alignment horizontal="left" vertical="center" indent="1"/>
    </xf>
    <xf numFmtId="0" fontId="24" fillId="0" borderId="1" xfId="61" applyFont="1" applyFill="1" applyBorder="1" applyAlignment="1">
      <alignment horizontal="left" vertical="center" wrapText="1"/>
    </xf>
    <xf numFmtId="0" fontId="23" fillId="0" borderId="1" xfId="61" applyFont="1" applyFill="1" applyBorder="1" applyAlignment="1">
      <alignment horizontal="right" vertical="center"/>
    </xf>
    <xf numFmtId="0" fontId="24" fillId="0" borderId="0" xfId="61" applyFont="1" applyFill="1" applyBorder="1" applyAlignment="1">
      <alignment vertical="center"/>
    </xf>
    <xf numFmtId="0" fontId="25" fillId="0" borderId="0" xfId="61" applyFont="1" applyFill="1" applyAlignment="1">
      <alignment horizontal="left" vertical="center" indent="1"/>
    </xf>
    <xf numFmtId="0" fontId="24" fillId="0" borderId="0" xfId="61" applyFont="1" applyFill="1" applyAlignment="1">
      <alignment horizontal="left" vertical="center" wrapText="1"/>
    </xf>
    <xf numFmtId="0" fontId="23" fillId="0" borderId="0" xfId="61" applyFont="1" applyFill="1" applyAlignment="1">
      <alignment horizontal="right" vertical="center"/>
    </xf>
    <xf numFmtId="0" fontId="26" fillId="0" borderId="0" xfId="61" applyFont="1">
      <alignment vertical="center"/>
    </xf>
    <xf numFmtId="0" fontId="27" fillId="0" borderId="0" xfId="61" applyFont="1">
      <alignment vertical="center"/>
    </xf>
    <xf numFmtId="0" fontId="26" fillId="0" borderId="0" xfId="61" applyFont="1" applyAlignment="1">
      <alignment horizontal="left" vertical="center" indent="1"/>
    </xf>
    <xf numFmtId="164" fontId="28" fillId="0" borderId="0" xfId="63" applyNumberFormat="1" applyFont="1" applyFill="1" applyBorder="1" applyAlignment="1">
      <alignment horizontal="right" vertical="center" wrapText="1"/>
    </xf>
    <xf numFmtId="0" fontId="27" fillId="0" borderId="0" xfId="61" applyFont="1" applyAlignment="1">
      <alignment horizontal="left" vertical="center" indent="1"/>
    </xf>
    <xf numFmtId="0" fontId="26" fillId="0" borderId="0" xfId="61" applyFont="1" applyAlignment="1">
      <alignment horizontal="left" vertical="center" indent="3"/>
    </xf>
    <xf numFmtId="0" fontId="27" fillId="0" borderId="0" xfId="61" applyFont="1" applyAlignment="1">
      <alignment horizontal="left" vertical="center" indent="3"/>
    </xf>
    <xf numFmtId="0" fontId="23" fillId="0" borderId="0" xfId="61" applyFont="1" applyFill="1" applyBorder="1" applyAlignment="1">
      <alignment vertical="center"/>
    </xf>
    <xf numFmtId="0" fontId="24" fillId="0" borderId="0" xfId="0" applyFont="1" applyAlignment="1">
      <alignment horizontal="right" vertical="center"/>
    </xf>
    <xf numFmtId="0" fontId="24" fillId="0" borderId="0" xfId="62" applyFont="1" applyAlignment="1">
      <alignment vertical="center"/>
    </xf>
    <xf numFmtId="0" fontId="25" fillId="0" borderId="0" xfId="0" applyFont="1" applyAlignment="1">
      <alignment horizontal="right" vertical="center"/>
    </xf>
    <xf numFmtId="0" fontId="23" fillId="0" borderId="0" xfId="62" applyFont="1" applyAlignment="1">
      <alignment vertical="center"/>
    </xf>
    <xf numFmtId="0" fontId="28" fillId="0" borderId="0" xfId="0" applyFont="1"/>
    <xf numFmtId="0" fontId="26" fillId="0" borderId="0" xfId="14" applyFont="1" applyFill="1" applyAlignment="1">
      <alignment vertical="center"/>
    </xf>
    <xf numFmtId="0" fontId="27" fillId="0" borderId="0" xfId="14" applyFont="1" applyFill="1" applyAlignment="1">
      <alignment vertical="center"/>
    </xf>
    <xf numFmtId="0" fontId="28" fillId="0" borderId="1" xfId="9" applyFont="1" applyBorder="1"/>
    <xf numFmtId="0" fontId="28" fillId="0" borderId="0" xfId="14" applyFont="1" applyFill="1" applyBorder="1" applyAlignment="1">
      <alignment horizontal="center" vertical="center"/>
    </xf>
    <xf numFmtId="0" fontId="26" fillId="0" borderId="0" xfId="14" applyFont="1" applyFill="1" applyBorder="1" applyAlignment="1">
      <alignment vertical="center"/>
    </xf>
    <xf numFmtId="0" fontId="26" fillId="0" borderId="0" xfId="14" applyFont="1" applyFill="1" applyBorder="1" applyAlignment="1">
      <alignment horizontal="center" vertical="center"/>
    </xf>
    <xf numFmtId="0" fontId="26" fillId="0" borderId="0" xfId="14" applyFont="1" applyFill="1" applyAlignment="1">
      <alignment horizontal="center" vertical="center"/>
    </xf>
    <xf numFmtId="0" fontId="26" fillId="0" borderId="0" xfId="14" applyFont="1" applyAlignment="1">
      <alignment horizontal="left" vertical="center"/>
    </xf>
    <xf numFmtId="0" fontId="26" fillId="0" borderId="0" xfId="14" applyFont="1" applyFill="1" applyAlignment="1">
      <alignment horizontal="left" vertical="center" wrapText="1"/>
    </xf>
    <xf numFmtId="171" fontId="26" fillId="0" borderId="0" xfId="11" applyNumberFormat="1" applyFont="1" applyFill="1" applyBorder="1" applyAlignment="1" applyProtection="1">
      <alignment vertical="center" wrapText="1"/>
    </xf>
    <xf numFmtId="0" fontId="27" fillId="0" borderId="0" xfId="14" applyFont="1" applyAlignment="1">
      <alignment horizontal="left" vertical="center"/>
    </xf>
    <xf numFmtId="171" fontId="28" fillId="0" borderId="0" xfId="11" applyNumberFormat="1" applyFont="1" applyFill="1" applyBorder="1" applyAlignment="1" applyProtection="1">
      <alignment vertical="center" wrapText="1"/>
    </xf>
    <xf numFmtId="0" fontId="26" fillId="0" borderId="0" xfId="14" applyFont="1" applyAlignment="1">
      <alignment horizontal="left" vertical="center" indent="1"/>
    </xf>
    <xf numFmtId="0" fontId="27" fillId="0" borderId="0" xfId="14" applyFont="1" applyAlignment="1">
      <alignment horizontal="left" vertical="center" indent="1"/>
    </xf>
    <xf numFmtId="0" fontId="27" fillId="0" borderId="0" xfId="14" applyFont="1" applyFill="1" applyAlignment="1">
      <alignment horizontal="left" vertical="center" indent="1"/>
    </xf>
    <xf numFmtId="0" fontId="28" fillId="0" borderId="0" xfId="14" applyFont="1" applyFill="1" applyAlignment="1">
      <alignment horizontal="right" vertical="center"/>
    </xf>
    <xf numFmtId="0" fontId="28" fillId="0" borderId="0" xfId="14" applyFont="1" applyFill="1" applyBorder="1" applyAlignment="1">
      <alignment vertical="center"/>
    </xf>
    <xf numFmtId="0" fontId="26" fillId="0" borderId="0" xfId="0" applyFont="1" applyAlignment="1">
      <alignment horizontal="right" vertical="center"/>
    </xf>
    <xf numFmtId="0" fontId="26" fillId="0" borderId="0" xfId="9" applyFont="1" applyAlignment="1">
      <alignment vertical="center"/>
    </xf>
    <xf numFmtId="0" fontId="27" fillId="0" borderId="0" xfId="0" applyFont="1" applyAlignment="1">
      <alignment horizontal="right" vertical="center"/>
    </xf>
    <xf numFmtId="0" fontId="28" fillId="0" borderId="0" xfId="9" applyFont="1" applyAlignment="1">
      <alignment vertical="center"/>
    </xf>
    <xf numFmtId="0" fontId="26" fillId="0" borderId="0" xfId="45" applyFont="1" applyAlignment="1">
      <alignment horizontal="right" vertical="center"/>
    </xf>
    <xf numFmtId="0" fontId="26" fillId="0" borderId="0" xfId="45" applyFont="1" applyAlignment="1">
      <alignment vertical="center"/>
    </xf>
    <xf numFmtId="0" fontId="27" fillId="0" borderId="0" xfId="45" applyFont="1" applyAlignment="1">
      <alignment vertical="center"/>
    </xf>
    <xf numFmtId="0" fontId="28" fillId="0" borderId="1" xfId="0" applyFont="1" applyBorder="1"/>
    <xf numFmtId="0" fontId="27" fillId="0" borderId="1" xfId="45" applyFont="1" applyBorder="1" applyAlignment="1">
      <alignment horizontal="right" vertical="center"/>
    </xf>
    <xf numFmtId="0" fontId="27" fillId="0" borderId="1" xfId="45" applyFont="1" applyBorder="1" applyAlignment="1">
      <alignment vertical="center"/>
    </xf>
    <xf numFmtId="0" fontId="27" fillId="0" borderId="0" xfId="45" applyFont="1" applyBorder="1" applyAlignment="1">
      <alignment horizontal="right" vertical="center"/>
    </xf>
    <xf numFmtId="0" fontId="27" fillId="0" borderId="0" xfId="45" applyFont="1" applyBorder="1" applyAlignment="1">
      <alignment vertical="center"/>
    </xf>
    <xf numFmtId="0" fontId="28" fillId="0" borderId="0" xfId="0" applyFont="1" applyBorder="1"/>
    <xf numFmtId="0" fontId="28" fillId="0" borderId="0" xfId="45" applyFont="1" applyAlignment="1">
      <alignment horizontal="center" vertical="center"/>
    </xf>
    <xf numFmtId="0" fontId="28" fillId="0" borderId="0" xfId="45" applyFont="1" applyBorder="1" applyAlignment="1">
      <alignment horizontal="center" vertical="center"/>
    </xf>
    <xf numFmtId="168" fontId="28" fillId="0" borderId="0" xfId="45" applyNumberFormat="1" applyFont="1" applyBorder="1" applyAlignment="1">
      <alignment horizontal="right" vertical="center" indent="1"/>
    </xf>
    <xf numFmtId="0" fontId="26" fillId="0" borderId="0" xfId="45" applyFont="1" applyAlignment="1">
      <alignment horizontal="left" vertical="center" indent="2"/>
    </xf>
    <xf numFmtId="0" fontId="26" fillId="0" borderId="0" xfId="45" applyFont="1" applyAlignment="1">
      <alignment horizontal="left" vertical="center" wrapText="1" indent="2"/>
    </xf>
    <xf numFmtId="171" fontId="28" fillId="0" borderId="0" xfId="41" applyNumberFormat="1" applyFont="1" applyAlignment="1">
      <alignment horizontal="right" vertical="center"/>
    </xf>
    <xf numFmtId="171" fontId="28" fillId="0" borderId="0" xfId="41" applyNumberFormat="1" applyFont="1" applyBorder="1" applyAlignment="1">
      <alignment horizontal="right" vertical="center"/>
    </xf>
    <xf numFmtId="0" fontId="26" fillId="0" borderId="0" xfId="45" applyFont="1" applyBorder="1" applyAlignment="1">
      <alignment horizontal="right" vertical="center"/>
    </xf>
    <xf numFmtId="0" fontId="26" fillId="0" borderId="0" xfId="45" applyFont="1" applyAlignment="1">
      <alignment horizontal="left" vertical="center"/>
    </xf>
    <xf numFmtId="0" fontId="26" fillId="0" borderId="0" xfId="45" applyFont="1" applyAlignment="1">
      <alignment horizontal="left" vertical="center" wrapText="1"/>
    </xf>
    <xf numFmtId="171" fontId="26" fillId="0" borderId="0" xfId="11" applyNumberFormat="1" applyFont="1" applyFill="1" applyBorder="1" applyAlignment="1" applyProtection="1">
      <alignment horizontal="right" vertical="center" wrapText="1"/>
    </xf>
    <xf numFmtId="0" fontId="26" fillId="0" borderId="0" xfId="0" applyFont="1" applyAlignment="1">
      <alignment horizontal="right"/>
    </xf>
    <xf numFmtId="171" fontId="28" fillId="0" borderId="0" xfId="41" applyNumberFormat="1" applyFont="1" applyFill="1" applyAlignment="1">
      <alignment horizontal="right" vertical="center"/>
    </xf>
    <xf numFmtId="0" fontId="27" fillId="0" borderId="0" xfId="45" applyFont="1" applyAlignment="1">
      <alignment horizontal="left" vertical="center" indent="2"/>
    </xf>
    <xf numFmtId="0" fontId="27" fillId="0" borderId="0" xfId="45" applyFont="1" applyAlignment="1">
      <alignment horizontal="left" vertical="center"/>
    </xf>
    <xf numFmtId="0" fontId="28" fillId="0" borderId="0" xfId="0" applyFont="1" applyAlignment="1">
      <alignment horizontal="right"/>
    </xf>
    <xf numFmtId="3" fontId="28" fillId="0" borderId="0" xfId="0" applyNumberFormat="1" applyFont="1" applyFill="1" applyBorder="1" applyAlignment="1">
      <alignment horizontal="right" vertical="center" wrapText="1"/>
    </xf>
    <xf numFmtId="171" fontId="26" fillId="0" borderId="0" xfId="41" applyNumberFormat="1" applyFont="1" applyAlignment="1">
      <alignment horizontal="right" vertical="center"/>
    </xf>
    <xf numFmtId="2" fontId="28" fillId="0" borderId="0" xfId="45" applyNumberFormat="1" applyFont="1" applyBorder="1" applyAlignment="1">
      <alignment horizontal="left" vertical="center" indent="1"/>
    </xf>
    <xf numFmtId="168" fontId="28" fillId="0" borderId="0" xfId="0" applyNumberFormat="1" applyFont="1" applyFill="1" applyBorder="1" applyAlignment="1">
      <alignment horizontal="right" vertical="center" wrapText="1"/>
    </xf>
    <xf numFmtId="0" fontId="26" fillId="0" borderId="0" xfId="45" applyFont="1" applyAlignment="1">
      <alignment horizontal="right" vertical="center" indent="2"/>
    </xf>
    <xf numFmtId="0" fontId="26" fillId="0" borderId="0" xfId="45" applyFont="1" applyBorder="1" applyAlignment="1">
      <alignment horizontal="left" vertical="center"/>
    </xf>
    <xf numFmtId="0" fontId="28" fillId="0" borderId="0" xfId="45" applyFont="1" applyAlignment="1">
      <alignment horizontal="right" vertical="center" wrapText="1"/>
    </xf>
    <xf numFmtId="171" fontId="28" fillId="0" borderId="0" xfId="41" applyNumberFormat="1" applyFont="1" applyAlignment="1">
      <alignment horizontal="right" vertical="center" wrapText="1"/>
    </xf>
    <xf numFmtId="0" fontId="26" fillId="0" borderId="0" xfId="45" applyFont="1" applyAlignment="1">
      <alignment horizontal="left" vertical="center" indent="1"/>
    </xf>
    <xf numFmtId="0" fontId="28" fillId="0" borderId="0" xfId="45" applyFont="1" applyAlignment="1">
      <alignment horizontal="right" vertical="center"/>
    </xf>
    <xf numFmtId="168" fontId="28" fillId="0" borderId="0" xfId="45" applyNumberFormat="1" applyFont="1" applyAlignment="1">
      <alignment horizontal="right" vertical="center" indent="1"/>
    </xf>
    <xf numFmtId="2" fontId="28" fillId="0" borderId="0" xfId="45" applyNumberFormat="1" applyFont="1" applyAlignment="1">
      <alignment horizontal="left" vertical="center" indent="1"/>
    </xf>
    <xf numFmtId="0" fontId="27" fillId="0" borderId="0" xfId="45" applyFont="1" applyAlignment="1">
      <alignment horizontal="left" vertical="center" indent="1"/>
    </xf>
    <xf numFmtId="0" fontId="28" fillId="0" borderId="0" xfId="45" applyFont="1" applyAlignment="1">
      <alignment vertical="center"/>
    </xf>
    <xf numFmtId="0" fontId="28" fillId="0" borderId="0" xfId="45" applyFont="1" applyBorder="1" applyAlignment="1">
      <alignment vertical="center"/>
    </xf>
    <xf numFmtId="0" fontId="26" fillId="0" borderId="0" xfId="53" applyFont="1"/>
    <xf numFmtId="0" fontId="29" fillId="0" borderId="0" xfId="53" applyFont="1"/>
    <xf numFmtId="167" fontId="27" fillId="0" borderId="0" xfId="53" applyNumberFormat="1" applyFont="1" applyAlignment="1">
      <alignment vertical="top"/>
    </xf>
    <xf numFmtId="0" fontId="26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26" fillId="0" borderId="0" xfId="14" applyFont="1" applyFill="1" applyAlignment="1">
      <alignment horizontal="left" vertical="center" wrapText="1" indent="1"/>
    </xf>
    <xf numFmtId="0" fontId="26" fillId="0" borderId="0" xfId="14" applyFont="1" applyFill="1" applyBorder="1" applyAlignment="1">
      <alignment horizontal="right" vertical="center"/>
    </xf>
    <xf numFmtId="179" fontId="26" fillId="0" borderId="0" xfId="14" applyNumberFormat="1" applyFont="1" applyFill="1" applyBorder="1" applyAlignment="1">
      <alignment horizontal="right" vertical="center"/>
    </xf>
    <xf numFmtId="0" fontId="28" fillId="0" borderId="0" xfId="14" applyFont="1" applyFill="1" applyBorder="1" applyAlignment="1">
      <alignment horizontal="right" vertical="center"/>
    </xf>
    <xf numFmtId="179" fontId="28" fillId="0" borderId="0" xfId="14" applyNumberFormat="1" applyFont="1" applyFill="1" applyBorder="1" applyAlignment="1">
      <alignment horizontal="right" vertical="center" indent="1"/>
    </xf>
    <xf numFmtId="179" fontId="28" fillId="0" borderId="0" xfId="15" applyNumberFormat="1" applyFont="1"/>
    <xf numFmtId="168" fontId="28" fillId="0" borderId="0" xfId="14" applyNumberFormat="1" applyFont="1" applyFill="1" applyBorder="1" applyAlignment="1">
      <alignment horizontal="right" vertical="center" indent="1"/>
    </xf>
    <xf numFmtId="170" fontId="28" fillId="0" borderId="0" xfId="15" applyNumberFormat="1" applyFont="1"/>
    <xf numFmtId="0" fontId="26" fillId="0" borderId="0" xfId="0" applyFont="1" applyAlignment="1">
      <alignment vertical="center"/>
    </xf>
    <xf numFmtId="0" fontId="26" fillId="0" borderId="0" xfId="0" applyFont="1" applyAlignment="1">
      <alignment horizontal="left"/>
    </xf>
    <xf numFmtId="0" fontId="27" fillId="0" borderId="0" xfId="0" applyFont="1" applyAlignment="1">
      <alignment vertical="top"/>
    </xf>
    <xf numFmtId="0" fontId="24" fillId="0" borderId="0" xfId="14" applyFont="1" applyFill="1" applyAlignment="1">
      <alignment vertical="center"/>
    </xf>
    <xf numFmtId="0" fontId="25" fillId="0" borderId="0" xfId="14" applyFont="1" applyFill="1" applyAlignment="1">
      <alignment vertical="center"/>
    </xf>
    <xf numFmtId="0" fontId="23" fillId="0" borderId="1" xfId="9" applyFont="1" applyBorder="1"/>
    <xf numFmtId="0" fontId="23" fillId="0" borderId="0" xfId="14" applyFont="1" applyFill="1" applyBorder="1" applyAlignment="1">
      <alignment horizontal="center" vertical="center"/>
    </xf>
    <xf numFmtId="0" fontId="24" fillId="0" borderId="0" xfId="14" applyFont="1" applyFill="1" applyBorder="1" applyAlignment="1">
      <alignment vertical="center"/>
    </xf>
    <xf numFmtId="0" fontId="24" fillId="0" borderId="0" xfId="14" applyFont="1" applyFill="1" applyBorder="1" applyAlignment="1">
      <alignment horizontal="center" vertical="center"/>
    </xf>
    <xf numFmtId="0" fontId="24" fillId="0" borderId="0" xfId="14" applyFont="1">
      <alignment vertical="center"/>
    </xf>
    <xf numFmtId="0" fontId="23" fillId="0" borderId="0" xfId="14" applyFont="1" applyFill="1" applyAlignment="1">
      <alignment horizontal="center" vertical="center"/>
    </xf>
    <xf numFmtId="170" fontId="24" fillId="0" borderId="0" xfId="11" applyNumberFormat="1" applyFont="1" applyFill="1" applyBorder="1" applyAlignment="1" applyProtection="1">
      <alignment horizontal="center" vertical="center"/>
    </xf>
    <xf numFmtId="0" fontId="24" fillId="0" borderId="0" xfId="14" applyFont="1" applyFill="1" applyAlignment="1">
      <alignment horizontal="left" vertical="center"/>
    </xf>
    <xf numFmtId="0" fontId="25" fillId="0" borderId="0" xfId="14" applyFont="1">
      <alignment vertical="center"/>
    </xf>
    <xf numFmtId="0" fontId="23" fillId="0" borderId="0" xfId="14" applyFont="1" applyAlignment="1">
      <alignment horizontal="center" vertical="center"/>
    </xf>
    <xf numFmtId="0" fontId="24" fillId="0" borderId="0" xfId="14" applyFont="1" applyAlignment="1">
      <alignment horizontal="left" vertical="center" indent="1"/>
    </xf>
    <xf numFmtId="0" fontId="24" fillId="0" borderId="0" xfId="14" applyFont="1" applyFill="1" applyAlignment="1">
      <alignment horizontal="left" vertical="center" wrapText="1" indent="2"/>
    </xf>
    <xf numFmtId="170" fontId="23" fillId="0" borderId="0" xfId="11" applyNumberFormat="1" applyFont="1" applyAlignment="1">
      <alignment wrapText="1"/>
    </xf>
    <xf numFmtId="170" fontId="24" fillId="0" borderId="0" xfId="11" applyNumberFormat="1" applyFont="1" applyFill="1" applyBorder="1" applyAlignment="1" applyProtection="1">
      <alignment horizontal="center" vertical="center" wrapText="1"/>
    </xf>
    <xf numFmtId="0" fontId="25" fillId="0" borderId="0" xfId="14" applyFont="1" applyAlignment="1">
      <alignment horizontal="left" vertical="center" indent="1"/>
    </xf>
    <xf numFmtId="0" fontId="23" fillId="0" borderId="0" xfId="9" applyFont="1" applyBorder="1"/>
    <xf numFmtId="0" fontId="24" fillId="0" borderId="0" xfId="14" applyFont="1" applyAlignment="1">
      <alignment horizontal="left" vertical="center" indent="2"/>
    </xf>
    <xf numFmtId="0" fontId="24" fillId="0" borderId="0" xfId="14" applyFont="1" applyFill="1" applyBorder="1" applyAlignment="1">
      <alignment horizontal="left" vertical="center" indent="3"/>
    </xf>
    <xf numFmtId="170" fontId="23" fillId="0" borderId="0" xfId="11" applyNumberFormat="1" applyFont="1" applyFill="1" applyBorder="1" applyAlignment="1" applyProtection="1">
      <alignment horizontal="right" vertical="center" wrapText="1"/>
    </xf>
    <xf numFmtId="0" fontId="24" fillId="0" borderId="0" xfId="14" applyFont="1" applyFill="1" applyBorder="1" applyAlignment="1">
      <alignment horizontal="left" vertical="center" indent="4"/>
    </xf>
    <xf numFmtId="0" fontId="24" fillId="0" borderId="0" xfId="14" applyFont="1" applyFill="1" applyAlignment="1">
      <alignment horizontal="left" vertical="center" indent="4"/>
    </xf>
    <xf numFmtId="0" fontId="24" fillId="0" borderId="0" xfId="14" applyFont="1" applyFill="1" applyAlignment="1">
      <alignment horizontal="left" vertical="center" indent="3"/>
    </xf>
    <xf numFmtId="170" fontId="30" fillId="0" borderId="0" xfId="11" applyNumberFormat="1" applyFont="1" applyFill="1" applyBorder="1" applyAlignment="1" applyProtection="1">
      <alignment horizontal="right" vertical="center" wrapText="1" indent="1"/>
    </xf>
    <xf numFmtId="168" fontId="30" fillId="0" borderId="0" xfId="14" applyNumberFormat="1" applyFont="1" applyFill="1" applyAlignment="1">
      <alignment vertical="center"/>
    </xf>
    <xf numFmtId="168" fontId="28" fillId="0" borderId="0" xfId="14" applyNumberFormat="1" applyFont="1" applyFill="1" applyAlignment="1">
      <alignment vertical="center"/>
    </xf>
    <xf numFmtId="168" fontId="24" fillId="0" borderId="0" xfId="14" applyNumberFormat="1" applyFont="1" applyAlignment="1">
      <alignment horizontal="left" vertical="center" indent="2"/>
    </xf>
    <xf numFmtId="168" fontId="24" fillId="0" borderId="0" xfId="14" applyNumberFormat="1" applyFont="1" applyFill="1" applyAlignment="1">
      <alignment horizontal="left" vertical="center" indent="4"/>
    </xf>
    <xf numFmtId="168" fontId="26" fillId="0" borderId="0" xfId="14" applyNumberFormat="1" applyFont="1" applyAlignment="1">
      <alignment horizontal="left" vertical="center" indent="2"/>
    </xf>
    <xf numFmtId="168" fontId="26" fillId="0" borderId="0" xfId="14" applyNumberFormat="1" applyFont="1" applyFill="1" applyAlignment="1">
      <alignment horizontal="left" vertical="center" indent="4"/>
    </xf>
    <xf numFmtId="0" fontId="24" fillId="0" borderId="0" xfId="14" applyFont="1" applyFill="1" applyAlignment="1">
      <alignment horizontal="left" vertical="center" indent="2"/>
    </xf>
    <xf numFmtId="168" fontId="23" fillId="0" borderId="0" xfId="14" applyNumberFormat="1" applyFont="1" applyFill="1" applyBorder="1" applyAlignment="1">
      <alignment vertical="center"/>
    </xf>
    <xf numFmtId="0" fontId="26" fillId="0" borderId="0" xfId="14" applyFont="1" applyAlignment="1">
      <alignment horizontal="left" vertical="center" indent="2"/>
    </xf>
    <xf numFmtId="0" fontId="23" fillId="0" borderId="0" xfId="14" applyFont="1" applyFill="1" applyBorder="1" applyAlignment="1">
      <alignment vertical="center"/>
    </xf>
    <xf numFmtId="0" fontId="28" fillId="0" borderId="0" xfId="14" applyFont="1">
      <alignment vertical="center"/>
    </xf>
    <xf numFmtId="0" fontId="28" fillId="0" borderId="0" xfId="14" applyFont="1" applyAlignment="1">
      <alignment horizontal="left" vertical="center"/>
    </xf>
    <xf numFmtId="0" fontId="27" fillId="0" borderId="0" xfId="0" applyFont="1" applyAlignment="1">
      <alignment horizontal="left" vertical="top"/>
    </xf>
    <xf numFmtId="170" fontId="23" fillId="0" borderId="0" xfId="11" applyNumberFormat="1" applyFont="1" applyFill="1" applyBorder="1" applyAlignment="1" applyProtection="1">
      <alignment horizontal="center" vertical="center"/>
    </xf>
    <xf numFmtId="0" fontId="24" fillId="0" borderId="0" xfId="9" applyFont="1" applyAlignment="1">
      <alignment horizontal="left" vertical="center" indent="2"/>
    </xf>
    <xf numFmtId="0" fontId="24" fillId="0" borderId="0" xfId="9" applyFont="1" applyAlignment="1">
      <alignment horizontal="left" vertical="center" indent="3"/>
    </xf>
    <xf numFmtId="170" fontId="23" fillId="0" borderId="0" xfId="11" applyNumberFormat="1" applyFont="1" applyFill="1" applyBorder="1" applyAlignment="1" applyProtection="1">
      <alignment vertical="center" wrapText="1"/>
    </xf>
    <xf numFmtId="170" fontId="23" fillId="0" borderId="0" xfId="11" applyNumberFormat="1" applyFont="1" applyFill="1" applyBorder="1" applyAlignment="1" applyProtection="1">
      <alignment horizontal="center" vertical="center" wrapText="1"/>
    </xf>
    <xf numFmtId="0" fontId="23" fillId="0" borderId="0" xfId="0" applyFont="1" applyAlignment="1">
      <alignment vertical="center"/>
    </xf>
    <xf numFmtId="0" fontId="26" fillId="0" borderId="0" xfId="14" applyFont="1" applyFill="1" applyBorder="1" applyAlignment="1">
      <alignment horizontal="left" vertical="center"/>
    </xf>
    <xf numFmtId="0" fontId="28" fillId="0" borderId="0" xfId="14" applyFont="1" applyFill="1" applyAlignment="1">
      <alignment horizontal="center" vertical="center"/>
    </xf>
    <xf numFmtId="170" fontId="26" fillId="0" borderId="0" xfId="11" applyNumberFormat="1" applyFont="1" applyFill="1" applyBorder="1" applyAlignment="1" applyProtection="1">
      <alignment horizontal="center" vertical="center"/>
    </xf>
    <xf numFmtId="0" fontId="26" fillId="0" borderId="0" xfId="14" applyFont="1" applyFill="1" applyAlignment="1">
      <alignment horizontal="left" vertical="center"/>
    </xf>
    <xf numFmtId="0" fontId="26" fillId="0" borderId="0" xfId="14" applyFont="1" applyFill="1" applyAlignment="1">
      <alignment horizontal="left" vertical="center" wrapText="1" indent="2"/>
    </xf>
    <xf numFmtId="170" fontId="28" fillId="0" borderId="0" xfId="11" applyNumberFormat="1" applyFont="1" applyAlignment="1">
      <alignment horizontal="right" vertical="center" wrapText="1"/>
    </xf>
    <xf numFmtId="170" fontId="26" fillId="0" borderId="0" xfId="11" applyNumberFormat="1" applyFont="1" applyFill="1" applyBorder="1" applyAlignment="1" applyProtection="1">
      <alignment horizontal="right" vertical="center" wrapText="1"/>
    </xf>
    <xf numFmtId="0" fontId="26" fillId="0" borderId="0" xfId="14" applyFont="1" applyFill="1" applyAlignment="1">
      <alignment horizontal="left" vertical="center" indent="2"/>
    </xf>
    <xf numFmtId="170" fontId="28" fillId="0" borderId="0" xfId="11" quotePrefix="1" applyNumberFormat="1" applyFont="1" applyFill="1" applyBorder="1" applyAlignment="1" applyProtection="1">
      <alignment horizontal="right" vertical="center" wrapText="1"/>
    </xf>
    <xf numFmtId="0" fontId="28" fillId="0" borderId="0" xfId="0" applyFont="1" applyAlignment="1">
      <alignment vertical="center"/>
    </xf>
    <xf numFmtId="2" fontId="24" fillId="0" borderId="0" xfId="14" applyNumberFormat="1" applyFont="1" applyAlignment="1">
      <alignment horizontal="left" vertical="center" indent="2"/>
    </xf>
    <xf numFmtId="2" fontId="26" fillId="0" borderId="0" xfId="14" applyNumberFormat="1" applyFont="1" applyFill="1" applyAlignment="1">
      <alignment horizontal="left" vertical="center" indent="2"/>
    </xf>
    <xf numFmtId="168" fontId="26" fillId="0" borderId="0" xfId="14" applyNumberFormat="1" applyFont="1" applyFill="1" applyAlignment="1">
      <alignment horizontal="left" vertical="center" indent="2"/>
    </xf>
    <xf numFmtId="0" fontId="28" fillId="0" borderId="0" xfId="9" applyFont="1" applyBorder="1"/>
    <xf numFmtId="0" fontId="26" fillId="0" borderId="0" xfId="14" applyFont="1" applyFill="1" applyBorder="1" applyAlignment="1">
      <alignment horizontal="left" vertical="center" indent="2"/>
    </xf>
    <xf numFmtId="2" fontId="26" fillId="0" borderId="0" xfId="14" applyNumberFormat="1" applyFont="1" applyFill="1" applyBorder="1" applyAlignment="1">
      <alignment horizontal="left" vertical="center" indent="2"/>
    </xf>
    <xf numFmtId="168" fontId="26" fillId="0" borderId="0" xfId="14" applyNumberFormat="1" applyFont="1" applyFill="1" applyBorder="1" applyAlignment="1">
      <alignment horizontal="left" vertical="center" indent="2"/>
    </xf>
    <xf numFmtId="0" fontId="28" fillId="0" borderId="0" xfId="9" applyFont="1"/>
    <xf numFmtId="0" fontId="28" fillId="0" borderId="0" xfId="9" applyFont="1" applyFill="1"/>
    <xf numFmtId="0" fontId="28" fillId="0" borderId="0" xfId="0" applyFont="1" applyFill="1"/>
    <xf numFmtId="170" fontId="26" fillId="0" borderId="0" xfId="11" applyNumberFormat="1" applyFont="1" applyFill="1" applyBorder="1" applyAlignment="1" applyProtection="1">
      <alignment horizontal="right" vertical="center" wrapText="1" indent="1"/>
    </xf>
    <xf numFmtId="168" fontId="26" fillId="0" borderId="0" xfId="14" applyNumberFormat="1" applyFont="1" applyFill="1" applyAlignment="1">
      <alignment horizontal="left" vertical="center"/>
    </xf>
    <xf numFmtId="0" fontId="26" fillId="0" borderId="0" xfId="14" applyFont="1" applyFill="1" applyAlignment="1">
      <alignment horizontal="left" vertical="center" indent="3"/>
    </xf>
    <xf numFmtId="170" fontId="28" fillId="0" borderId="0" xfId="11" applyNumberFormat="1" applyFont="1" applyFill="1" applyBorder="1" applyAlignment="1" applyProtection="1">
      <alignment horizontal="right" vertical="center" wrapText="1"/>
    </xf>
    <xf numFmtId="168" fontId="28" fillId="0" borderId="0" xfId="14" applyNumberFormat="1" applyFont="1" applyFill="1" applyAlignment="1">
      <alignment horizontal="left" vertical="center"/>
    </xf>
    <xf numFmtId="0" fontId="26" fillId="0" borderId="0" xfId="14" applyFont="1" applyFill="1" applyAlignment="1">
      <alignment horizontal="left" vertical="center" indent="4"/>
    </xf>
    <xf numFmtId="168" fontId="28" fillId="0" borderId="0" xfId="14" applyNumberFormat="1" applyFont="1" applyFill="1" applyBorder="1" applyAlignment="1">
      <alignment horizontal="left" vertical="center"/>
    </xf>
    <xf numFmtId="0" fontId="28" fillId="0" borderId="0" xfId="14" applyFont="1" applyFill="1" applyBorder="1" applyAlignment="1">
      <alignment horizontal="left" vertical="center"/>
    </xf>
    <xf numFmtId="0" fontId="26" fillId="2" borderId="0" xfId="9" applyFont="1" applyFill="1" applyBorder="1" applyAlignment="1">
      <alignment horizontal="right" wrapText="1"/>
    </xf>
    <xf numFmtId="0" fontId="27" fillId="2" borderId="0" xfId="9" applyFont="1" applyFill="1" applyBorder="1" applyAlignment="1">
      <alignment horizontal="right" vertical="top" wrapText="1"/>
    </xf>
    <xf numFmtId="0" fontId="26" fillId="0" borderId="0" xfId="14" applyFont="1" applyFill="1" applyAlignment="1">
      <alignment horizontal="right" vertical="center" indent="1"/>
    </xf>
    <xf numFmtId="0" fontId="28" fillId="0" borderId="0" xfId="14" applyFont="1" applyFill="1" applyAlignment="1">
      <alignment vertical="center"/>
    </xf>
    <xf numFmtId="171" fontId="28" fillId="0" borderId="0" xfId="15" applyNumberFormat="1" applyFont="1" applyAlignment="1">
      <alignment horizontal="right" vertical="center" wrapText="1"/>
    </xf>
    <xf numFmtId="0" fontId="26" fillId="0" borderId="0" xfId="0" applyFont="1" applyFill="1" applyAlignment="1">
      <alignment vertical="center"/>
    </xf>
    <xf numFmtId="0" fontId="29" fillId="0" borderId="0" xfId="0" applyFont="1" applyFill="1" applyAlignment="1">
      <alignment vertical="center"/>
    </xf>
    <xf numFmtId="0" fontId="27" fillId="0" borderId="0" xfId="0" applyFont="1" applyFill="1" applyAlignment="1">
      <alignment horizontal="left" vertical="center"/>
    </xf>
    <xf numFmtId="0" fontId="24" fillId="0" borderId="0" xfId="49" applyFont="1" applyAlignment="1">
      <alignment horizontal="left" vertical="center"/>
    </xf>
    <xf numFmtId="0" fontId="25" fillId="0" borderId="0" xfId="49" applyFont="1" applyAlignment="1">
      <alignment horizontal="left" vertical="center"/>
    </xf>
    <xf numFmtId="0" fontId="23" fillId="0" borderId="1" xfId="21" applyFont="1" applyBorder="1" applyAlignment="1">
      <alignment vertical="center"/>
    </xf>
    <xf numFmtId="0" fontId="23" fillId="0" borderId="0" xfId="21" applyFont="1" applyBorder="1" applyAlignment="1">
      <alignment horizontal="center" vertical="center"/>
    </xf>
    <xf numFmtId="0" fontId="23" fillId="0" borderId="0" xfId="21" applyFont="1" applyAlignment="1">
      <alignment vertical="center"/>
    </xf>
    <xf numFmtId="0" fontId="24" fillId="0" borderId="0" xfId="21" applyFont="1" applyBorder="1" applyAlignment="1">
      <alignment horizontal="center" vertical="center"/>
    </xf>
    <xf numFmtId="0" fontId="26" fillId="0" borderId="0" xfId="21" applyFont="1" applyAlignment="1">
      <alignment vertical="center"/>
    </xf>
    <xf numFmtId="0" fontId="23" fillId="0" borderId="0" xfId="21" applyFont="1" applyBorder="1" applyAlignment="1">
      <alignment vertical="center"/>
    </xf>
    <xf numFmtId="0" fontId="27" fillId="0" borderId="0" xfId="21" applyFont="1" applyAlignment="1">
      <alignment vertical="center"/>
    </xf>
    <xf numFmtId="0" fontId="26" fillId="0" borderId="0" xfId="21" applyFont="1" applyAlignment="1">
      <alignment horizontal="left" vertical="center" indent="1"/>
    </xf>
    <xf numFmtId="170" fontId="23" fillId="0" borderId="0" xfId="11" applyNumberFormat="1" applyFont="1" applyAlignment="1">
      <alignment horizontal="right" vertical="center" wrapText="1"/>
    </xf>
    <xf numFmtId="170" fontId="23" fillId="0" borderId="0" xfId="11" applyNumberFormat="1" applyFont="1" applyFill="1" applyBorder="1" applyAlignment="1" applyProtection="1">
      <alignment horizontal="right" vertical="center" wrapText="1" indent="1"/>
    </xf>
    <xf numFmtId="4" fontId="23" fillId="0" borderId="0" xfId="21" applyNumberFormat="1" applyFont="1" applyBorder="1" applyAlignment="1">
      <alignment horizontal="left" vertical="center"/>
    </xf>
    <xf numFmtId="168" fontId="28" fillId="0" borderId="0" xfId="21" applyNumberFormat="1" applyFont="1" applyAlignment="1">
      <alignment vertical="center"/>
    </xf>
    <xf numFmtId="0" fontId="24" fillId="0" borderId="0" xfId="21" applyFont="1" applyAlignment="1">
      <alignment horizontal="left" vertical="center" indent="2"/>
    </xf>
    <xf numFmtId="0" fontId="23" fillId="0" borderId="0" xfId="9" applyFont="1" applyAlignment="1">
      <alignment vertical="center"/>
    </xf>
    <xf numFmtId="0" fontId="24" fillId="0" borderId="0" xfId="9" applyFont="1" applyBorder="1" applyAlignment="1">
      <alignment horizontal="right" vertical="center"/>
    </xf>
    <xf numFmtId="167" fontId="27" fillId="0" borderId="0" xfId="4" applyFont="1" applyFill="1" applyBorder="1" applyAlignment="1">
      <alignment horizontal="right" vertical="center"/>
    </xf>
    <xf numFmtId="0" fontId="25" fillId="0" borderId="0" xfId="36" applyNumberFormat="1" applyFont="1" applyBorder="1" applyAlignment="1">
      <alignment horizontal="left" vertical="center" indent="1"/>
    </xf>
    <xf numFmtId="0" fontId="26" fillId="0" borderId="0" xfId="0" applyFont="1"/>
    <xf numFmtId="167" fontId="27" fillId="0" borderId="0" xfId="0" applyNumberFormat="1" applyFont="1" applyAlignment="1">
      <alignment horizontal="left" vertical="top"/>
    </xf>
    <xf numFmtId="0" fontId="31" fillId="0" borderId="0" xfId="37" applyFont="1" applyAlignment="1">
      <alignment horizontal="left" vertical="center"/>
    </xf>
    <xf numFmtId="0" fontId="26" fillId="0" borderId="0" xfId="49" applyFont="1" applyAlignment="1">
      <alignment horizontal="left" vertical="center"/>
    </xf>
    <xf numFmtId="0" fontId="27" fillId="0" borderId="0" xfId="49" applyFont="1" applyAlignment="1">
      <alignment horizontal="left" vertical="center"/>
    </xf>
    <xf numFmtId="0" fontId="26" fillId="0" borderId="0" xfId="9" applyFont="1" applyAlignment="1">
      <alignment horizontal="right" vertical="center"/>
    </xf>
    <xf numFmtId="0" fontId="27" fillId="0" borderId="0" xfId="9" applyFont="1" applyAlignment="1">
      <alignment horizontal="right" vertical="center"/>
    </xf>
    <xf numFmtId="0" fontId="29" fillId="0" borderId="0" xfId="9" applyFont="1" applyAlignment="1">
      <alignment horizontal="left" vertical="center"/>
    </xf>
    <xf numFmtId="0" fontId="27" fillId="0" borderId="0" xfId="9" applyFont="1" applyAlignment="1">
      <alignment horizontal="left" vertical="center" indent="1"/>
    </xf>
    <xf numFmtId="0" fontId="26" fillId="0" borderId="0" xfId="9" applyFont="1" applyAlignment="1">
      <alignment horizontal="left" vertical="center" indent="1"/>
    </xf>
    <xf numFmtId="0" fontId="28" fillId="0" borderId="0" xfId="49" applyFont="1" applyBorder="1" applyAlignment="1">
      <alignment horizontal="center" vertical="center"/>
    </xf>
    <xf numFmtId="0" fontId="26" fillId="0" borderId="0" xfId="49" applyFont="1" applyBorder="1" applyAlignment="1">
      <alignment horizontal="right" vertical="center" indent="1"/>
    </xf>
    <xf numFmtId="0" fontId="26" fillId="0" borderId="0" xfId="49" applyFont="1" applyBorder="1" applyAlignment="1">
      <alignment horizontal="center" vertical="center"/>
    </xf>
    <xf numFmtId="0" fontId="26" fillId="0" borderId="0" xfId="49" applyFont="1" applyBorder="1" applyAlignment="1">
      <alignment vertical="center"/>
    </xf>
    <xf numFmtId="0" fontId="28" fillId="0" borderId="0" xfId="49" applyFont="1" applyAlignment="1">
      <alignment horizontal="right" vertical="center"/>
    </xf>
    <xf numFmtId="0" fontId="27" fillId="0" borderId="0" xfId="49" applyFont="1" applyBorder="1" applyAlignment="1">
      <alignment horizontal="left" vertical="center"/>
    </xf>
    <xf numFmtId="0" fontId="26" fillId="0" borderId="0" xfId="49" applyFont="1" applyBorder="1" applyAlignment="1">
      <alignment horizontal="left" vertical="center" indent="1"/>
    </xf>
    <xf numFmtId="168" fontId="28" fillId="0" borderId="0" xfId="49" applyNumberFormat="1" applyFont="1" applyBorder="1" applyAlignment="1">
      <alignment horizontal="right" vertical="center" wrapText="1" indent="1"/>
    </xf>
    <xf numFmtId="168" fontId="28" fillId="0" borderId="0" xfId="49" applyNumberFormat="1" applyFont="1" applyBorder="1" applyAlignment="1">
      <alignment horizontal="right" vertical="center" indent="1"/>
    </xf>
    <xf numFmtId="168" fontId="28" fillId="0" borderId="0" xfId="49" applyNumberFormat="1" applyFont="1" applyBorder="1" applyAlignment="1">
      <alignment vertical="center" wrapText="1"/>
    </xf>
    <xf numFmtId="168" fontId="28" fillId="0" borderId="0" xfId="49" applyNumberFormat="1" applyFont="1" applyBorder="1" applyAlignment="1">
      <alignment horizontal="right" vertical="center" wrapText="1"/>
    </xf>
    <xf numFmtId="0" fontId="27" fillId="0" borderId="0" xfId="49" applyFont="1" applyBorder="1" applyAlignment="1">
      <alignment vertical="center"/>
    </xf>
    <xf numFmtId="168" fontId="28" fillId="0" borderId="0" xfId="49" applyNumberFormat="1" applyFont="1" applyAlignment="1">
      <alignment horizontal="right" vertical="center" wrapText="1" indent="1"/>
    </xf>
    <xf numFmtId="168" fontId="28" fillId="0" borderId="0" xfId="49" applyNumberFormat="1" applyFont="1" applyAlignment="1">
      <alignment horizontal="right" vertical="center" indent="1"/>
    </xf>
    <xf numFmtId="0" fontId="26" fillId="0" borderId="0" xfId="50" applyNumberFormat="1" applyFont="1" applyFill="1" applyBorder="1" applyAlignment="1">
      <alignment horizontal="left" vertical="center"/>
    </xf>
    <xf numFmtId="0" fontId="26" fillId="0" borderId="0" xfId="50" applyNumberFormat="1" applyFont="1" applyFill="1" applyAlignment="1">
      <alignment horizontal="left" vertical="center" wrapText="1"/>
    </xf>
    <xf numFmtId="0" fontId="28" fillId="0" borderId="0" xfId="0" applyFont="1" applyFill="1" applyAlignment="1">
      <alignment vertical="center"/>
    </xf>
    <xf numFmtId="168" fontId="26" fillId="0" borderId="0" xfId="49" applyNumberFormat="1" applyFont="1" applyAlignment="1">
      <alignment horizontal="right" vertical="center" indent="1"/>
    </xf>
    <xf numFmtId="0" fontId="27" fillId="0" borderId="0" xfId="50" applyNumberFormat="1" applyFont="1" applyFill="1" applyBorder="1" applyAlignment="1">
      <alignment horizontal="left" vertical="center"/>
    </xf>
    <xf numFmtId="0" fontId="27" fillId="0" borderId="0" xfId="50" applyNumberFormat="1" applyFont="1" applyFill="1" applyAlignment="1">
      <alignment horizontal="left" vertical="center" wrapText="1"/>
    </xf>
    <xf numFmtId="168" fontId="26" fillId="0" borderId="0" xfId="49" applyNumberFormat="1" applyFont="1" applyBorder="1" applyAlignment="1">
      <alignment horizontal="right" vertical="center" indent="1"/>
    </xf>
    <xf numFmtId="3" fontId="28" fillId="0" borderId="0" xfId="49" applyNumberFormat="1" applyFont="1" applyAlignment="1">
      <alignment vertical="center"/>
    </xf>
    <xf numFmtId="4" fontId="28" fillId="0" borderId="0" xfId="49" applyNumberFormat="1" applyFont="1" applyBorder="1" applyAlignment="1">
      <alignment horizontal="left"/>
    </xf>
    <xf numFmtId="0" fontId="26" fillId="0" borderId="0" xfId="49" applyFont="1" applyAlignment="1">
      <alignment vertical="center"/>
    </xf>
    <xf numFmtId="0" fontId="26" fillId="0" borderId="0" xfId="49" applyFont="1" applyAlignment="1">
      <alignment vertical="center" wrapText="1"/>
    </xf>
    <xf numFmtId="0" fontId="28" fillId="0" borderId="0" xfId="0" applyFont="1" applyFill="1" applyAlignment="1">
      <alignment horizontal="right" vertical="center"/>
    </xf>
    <xf numFmtId="0" fontId="27" fillId="0" borderId="0" xfId="49" applyFont="1" applyAlignment="1">
      <alignment vertical="center"/>
    </xf>
    <xf numFmtId="0" fontId="27" fillId="0" borderId="0" xfId="49" applyFont="1" applyAlignment="1">
      <alignment vertical="center" wrapText="1"/>
    </xf>
    <xf numFmtId="3" fontId="26" fillId="0" borderId="0" xfId="49" applyNumberFormat="1" applyFont="1" applyAlignment="1">
      <alignment vertical="center"/>
    </xf>
    <xf numFmtId="3" fontId="28" fillId="0" borderId="0" xfId="49" applyNumberFormat="1" applyFont="1" applyBorder="1" applyAlignment="1">
      <alignment vertical="center"/>
    </xf>
    <xf numFmtId="0" fontId="28" fillId="0" borderId="0" xfId="49" applyFont="1" applyBorder="1" applyAlignment="1">
      <alignment vertical="center"/>
    </xf>
    <xf numFmtId="0" fontId="27" fillId="0" borderId="0" xfId="50" applyNumberFormat="1" applyFont="1" applyFill="1" applyBorder="1" applyAlignment="1">
      <alignment horizontal="left" vertical="center" indent="4"/>
    </xf>
    <xf numFmtId="0" fontId="27" fillId="0" borderId="0" xfId="50" applyNumberFormat="1" applyFont="1" applyFill="1" applyAlignment="1">
      <alignment horizontal="left" vertical="center" wrapText="1" indent="4"/>
    </xf>
    <xf numFmtId="3" fontId="26" fillId="0" borderId="0" xfId="49" applyNumberFormat="1" applyFont="1" applyBorder="1" applyAlignment="1">
      <alignment horizontal="right" vertical="center" indent="1"/>
    </xf>
    <xf numFmtId="171" fontId="28" fillId="0" borderId="0" xfId="11" applyNumberFormat="1" applyFont="1" applyBorder="1" applyAlignment="1">
      <alignment horizontal="right" vertical="center" wrapText="1"/>
    </xf>
    <xf numFmtId="3" fontId="26" fillId="0" borderId="0" xfId="49" applyNumberFormat="1" applyFont="1" applyAlignment="1">
      <alignment horizontal="right" vertical="center"/>
    </xf>
    <xf numFmtId="3" fontId="28" fillId="0" borderId="0" xfId="49" applyNumberFormat="1" applyFont="1" applyAlignment="1">
      <alignment horizontal="right" vertical="center"/>
    </xf>
    <xf numFmtId="3" fontId="28" fillId="0" borderId="0" xfId="49" applyNumberFormat="1" applyFont="1" applyBorder="1" applyAlignment="1">
      <alignment horizontal="right" vertical="center"/>
    </xf>
    <xf numFmtId="0" fontId="28" fillId="0" borderId="0" xfId="49" applyFont="1" applyAlignment="1">
      <alignment vertical="center"/>
    </xf>
    <xf numFmtId="0" fontId="26" fillId="0" borderId="0" xfId="49" applyFont="1" applyAlignment="1">
      <alignment horizontal="left" vertical="center" indent="1"/>
    </xf>
    <xf numFmtId="0" fontId="26" fillId="0" borderId="0" xfId="49" applyFont="1" applyAlignment="1">
      <alignment horizontal="left" vertical="center" indent="2"/>
    </xf>
    <xf numFmtId="0" fontId="26" fillId="0" borderId="0" xfId="37" applyFont="1" applyAlignment="1">
      <alignment horizontal="left" vertical="center"/>
    </xf>
    <xf numFmtId="0" fontId="26" fillId="0" borderId="0" xfId="83" applyFont="1" applyAlignment="1">
      <alignment vertical="center"/>
    </xf>
    <xf numFmtId="168" fontId="26" fillId="0" borderId="0" xfId="49" applyNumberFormat="1" applyFont="1" applyAlignment="1">
      <alignment horizontal="right" vertical="center" wrapText="1"/>
    </xf>
    <xf numFmtId="0" fontId="27" fillId="0" borderId="0" xfId="83" applyFont="1" applyAlignment="1">
      <alignment vertical="center"/>
    </xf>
    <xf numFmtId="0" fontId="26" fillId="0" borderId="0" xfId="83" applyFont="1" applyAlignment="1">
      <alignment horizontal="left" vertical="center" indent="1"/>
    </xf>
    <xf numFmtId="0" fontId="28" fillId="0" borderId="0" xfId="49" applyFont="1" applyAlignment="1">
      <alignment horizontal="left" vertical="center" indent="4"/>
    </xf>
    <xf numFmtId="179" fontId="28" fillId="0" borderId="0" xfId="0" applyNumberFormat="1" applyFont="1" applyAlignment="1">
      <alignment vertical="center"/>
    </xf>
    <xf numFmtId="179" fontId="28" fillId="0" borderId="0" xfId="20" quotePrefix="1" applyNumberFormat="1" applyFont="1" applyAlignment="1">
      <alignment horizontal="right" vertical="center"/>
    </xf>
    <xf numFmtId="168" fontId="28" fillId="0" borderId="0" xfId="0" applyNumberFormat="1" applyFont="1" applyAlignment="1">
      <alignment horizontal="right" vertical="center"/>
    </xf>
    <xf numFmtId="0" fontId="27" fillId="0" borderId="0" xfId="83" applyFont="1" applyAlignment="1">
      <alignment horizontal="left" vertical="center" indent="1"/>
    </xf>
    <xf numFmtId="0" fontId="27" fillId="0" borderId="0" xfId="49" applyFont="1" applyAlignment="1">
      <alignment horizontal="left" vertical="center" indent="4"/>
    </xf>
    <xf numFmtId="179" fontId="28" fillId="0" borderId="0" xfId="0" applyNumberFormat="1" applyFont="1" applyBorder="1" applyAlignment="1">
      <alignment horizontal="right" vertical="center"/>
    </xf>
    <xf numFmtId="168" fontId="28" fillId="0" borderId="0" xfId="0" applyNumberFormat="1" applyFont="1" applyAlignment="1">
      <alignment wrapText="1"/>
    </xf>
    <xf numFmtId="168" fontId="26" fillId="0" borderId="0" xfId="49" applyNumberFormat="1" applyFont="1" applyBorder="1" applyAlignment="1">
      <alignment vertical="center" wrapText="1"/>
    </xf>
    <xf numFmtId="2" fontId="28" fillId="0" borderId="0" xfId="49" applyNumberFormat="1" applyFont="1" applyBorder="1" applyAlignment="1">
      <alignment horizontal="right" vertical="center" indent="1"/>
    </xf>
    <xf numFmtId="168" fontId="28" fillId="0" borderId="0" xfId="49" applyNumberFormat="1" applyFont="1" applyAlignment="1">
      <alignment vertical="center" wrapText="1"/>
    </xf>
    <xf numFmtId="0" fontId="27" fillId="0" borderId="0" xfId="49" applyFont="1" applyAlignment="1">
      <alignment horizontal="left" vertical="center" indent="2"/>
    </xf>
    <xf numFmtId="168" fontId="26" fillId="0" borderId="0" xfId="49" applyNumberFormat="1" applyFont="1" applyAlignment="1">
      <alignment vertical="center" wrapText="1"/>
    </xf>
    <xf numFmtId="0" fontId="28" fillId="0" borderId="0" xfId="49" applyFont="1" applyAlignment="1">
      <alignment horizontal="left" vertical="center" indent="3"/>
    </xf>
    <xf numFmtId="179" fontId="28" fillId="0" borderId="0" xfId="9" applyNumberFormat="1" applyFont="1" applyAlignment="1">
      <alignment horizontal="right" vertical="center"/>
    </xf>
    <xf numFmtId="0" fontId="27" fillId="0" borderId="0" xfId="49" applyFont="1" applyAlignment="1">
      <alignment horizontal="left" vertical="center" indent="3"/>
    </xf>
    <xf numFmtId="0" fontId="26" fillId="0" borderId="0" xfId="13" applyFont="1" applyAlignment="1">
      <alignment horizontal="left" vertical="center" indent="2"/>
    </xf>
    <xf numFmtId="0" fontId="28" fillId="0" borderId="0" xfId="13" applyFont="1" applyFill="1" applyAlignment="1">
      <alignment horizontal="left" vertical="center" indent="3"/>
    </xf>
    <xf numFmtId="3" fontId="28" fillId="0" borderId="0" xfId="49" applyNumberFormat="1" applyFont="1" applyBorder="1" applyAlignment="1">
      <alignment horizontal="right" vertical="center" indent="1"/>
    </xf>
    <xf numFmtId="181" fontId="28" fillId="0" borderId="0" xfId="1" applyNumberFormat="1" applyFont="1" applyBorder="1" applyAlignment="1">
      <alignment horizontal="right" vertical="center" wrapText="1"/>
    </xf>
    <xf numFmtId="0" fontId="27" fillId="0" borderId="0" xfId="49" applyFont="1" applyAlignment="1">
      <alignment horizontal="left" vertical="center" indent="1"/>
    </xf>
    <xf numFmtId="0" fontId="28" fillId="0" borderId="0" xfId="0" applyFont="1" applyAlignment="1"/>
    <xf numFmtId="0" fontId="29" fillId="0" borderId="0" xfId="0" applyFont="1" applyAlignment="1">
      <alignment horizontal="left" vertical="center"/>
    </xf>
    <xf numFmtId="0" fontId="27" fillId="0" borderId="0" xfId="0" applyFont="1" applyAlignment="1">
      <alignment horizontal="left" vertical="top" indent="1"/>
    </xf>
    <xf numFmtId="0" fontId="24" fillId="0" borderId="0" xfId="21" applyFont="1" applyAlignment="1">
      <alignment vertical="center"/>
    </xf>
    <xf numFmtId="0" fontId="25" fillId="0" borderId="0" xfId="21" applyFont="1" applyAlignment="1">
      <alignment vertical="center"/>
    </xf>
    <xf numFmtId="0" fontId="23" fillId="0" borderId="1" xfId="21" applyFont="1" applyBorder="1"/>
    <xf numFmtId="0" fontId="26" fillId="0" borderId="0" xfId="21" applyFont="1" applyAlignment="1">
      <alignment horizontal="left" vertical="center"/>
    </xf>
    <xf numFmtId="3" fontId="23" fillId="0" borderId="0" xfId="21" applyNumberFormat="1" applyFont="1" applyAlignment="1">
      <alignment vertical="center"/>
    </xf>
    <xf numFmtId="0" fontId="27" fillId="0" borderId="0" xfId="21" applyFont="1" applyAlignment="1">
      <alignment horizontal="left" vertical="center"/>
    </xf>
    <xf numFmtId="0" fontId="27" fillId="0" borderId="0" xfId="21" applyFont="1" applyAlignment="1">
      <alignment horizontal="left" vertical="center" indent="2"/>
    </xf>
    <xf numFmtId="3" fontId="23" fillId="0" borderId="0" xfId="21" applyNumberFormat="1" applyFont="1" applyAlignment="1">
      <alignment horizontal="right" vertical="center" indent="1"/>
    </xf>
    <xf numFmtId="168" fontId="23" fillId="0" borderId="0" xfId="21" applyNumberFormat="1" applyFont="1" applyBorder="1" applyAlignment="1">
      <alignment horizontal="right" vertical="center" indent="1"/>
    </xf>
    <xf numFmtId="3" fontId="28" fillId="0" borderId="0" xfId="23" applyNumberFormat="1" applyFont="1" applyFill="1" applyAlignment="1">
      <alignment horizontal="right" vertical="center"/>
    </xf>
    <xf numFmtId="3" fontId="28" fillId="0" borderId="0" xfId="21" applyNumberFormat="1" applyFont="1" applyAlignment="1">
      <alignment vertical="center"/>
    </xf>
    <xf numFmtId="3" fontId="23" fillId="0" borderId="0" xfId="21" applyNumberFormat="1" applyFont="1" applyBorder="1" applyAlignment="1">
      <alignment horizontal="right" vertical="center" indent="1"/>
    </xf>
    <xf numFmtId="0" fontId="25" fillId="0" borderId="1" xfId="21" applyFont="1" applyBorder="1" applyAlignment="1">
      <alignment horizontal="left" vertical="center"/>
    </xf>
    <xf numFmtId="3" fontId="23" fillId="0" borderId="1" xfId="21" applyNumberFormat="1" applyFont="1" applyBorder="1" applyAlignment="1">
      <alignment vertical="center"/>
    </xf>
    <xf numFmtId="3" fontId="23" fillId="0" borderId="1" xfId="21" applyNumberFormat="1" applyFont="1" applyBorder="1" applyAlignment="1">
      <alignment horizontal="right" vertical="center" indent="1"/>
    </xf>
    <xf numFmtId="168" fontId="23" fillId="0" borderId="1" xfId="21" applyNumberFormat="1" applyFont="1" applyBorder="1" applyAlignment="1">
      <alignment horizontal="right" vertical="center" indent="1"/>
    </xf>
    <xf numFmtId="4" fontId="23" fillId="0" borderId="0" xfId="21" applyNumberFormat="1" applyFont="1" applyAlignment="1">
      <alignment horizontal="left"/>
    </xf>
    <xf numFmtId="0" fontId="26" fillId="0" borderId="0" xfId="36" applyNumberFormat="1" applyFont="1" applyFill="1" applyBorder="1" applyAlignment="1">
      <alignment horizontal="left" vertical="center"/>
    </xf>
    <xf numFmtId="3" fontId="30" fillId="0" borderId="0" xfId="21" applyNumberFormat="1" applyFont="1" applyAlignment="1">
      <alignment horizontal="right" vertical="center" indent="1"/>
    </xf>
    <xf numFmtId="168" fontId="30" fillId="0" borderId="0" xfId="21" applyNumberFormat="1" applyFont="1" applyAlignment="1">
      <alignment horizontal="right" vertical="center" indent="1"/>
    </xf>
    <xf numFmtId="0" fontId="27" fillId="0" borderId="0" xfId="36" applyNumberFormat="1" applyFont="1" applyFill="1" applyBorder="1" applyAlignment="1">
      <alignment horizontal="left" vertical="center"/>
    </xf>
    <xf numFmtId="3" fontId="28" fillId="0" borderId="0" xfId="23" applyNumberFormat="1" applyFont="1" applyFill="1" applyAlignment="1">
      <alignment horizontal="right" vertical="center" indent="1"/>
    </xf>
    <xf numFmtId="168" fontId="23" fillId="0" borderId="0" xfId="21" applyNumberFormat="1" applyFont="1" applyAlignment="1">
      <alignment horizontal="right" vertical="center" indent="1"/>
    </xf>
    <xf numFmtId="4" fontId="23" fillId="0" borderId="0" xfId="21" applyNumberFormat="1" applyFont="1" applyAlignment="1">
      <alignment horizontal="left" vertical="center"/>
    </xf>
    <xf numFmtId="0" fontId="26" fillId="0" borderId="0" xfId="36" applyNumberFormat="1" applyFont="1" applyFill="1" applyBorder="1" applyAlignment="1">
      <alignment horizontal="left" vertical="center" indent="2"/>
    </xf>
    <xf numFmtId="179" fontId="23" fillId="0" borderId="0" xfId="9" applyNumberFormat="1" applyFont="1" applyFill="1" applyAlignment="1">
      <alignment vertical="center"/>
    </xf>
    <xf numFmtId="2" fontId="23" fillId="0" borderId="0" xfId="21" applyNumberFormat="1" applyFont="1" applyBorder="1" applyAlignment="1">
      <alignment horizontal="left"/>
    </xf>
    <xf numFmtId="4" fontId="23" fillId="0" borderId="0" xfId="21" applyNumberFormat="1" applyFont="1" applyBorder="1" applyAlignment="1">
      <alignment horizontal="left"/>
    </xf>
    <xf numFmtId="0" fontId="27" fillId="0" borderId="0" xfId="13" applyFont="1" applyAlignment="1">
      <alignment horizontal="left" vertical="center" indent="2"/>
    </xf>
    <xf numFmtId="0" fontId="23" fillId="0" borderId="0" xfId="72" applyFont="1" applyBorder="1" applyAlignment="1">
      <alignment vertical="center"/>
    </xf>
    <xf numFmtId="0" fontId="23" fillId="0" borderId="0" xfId="9" applyFont="1"/>
    <xf numFmtId="167" fontId="28" fillId="0" borderId="0" xfId="4" applyFont="1" applyFill="1" applyBorder="1" applyAlignment="1">
      <alignment horizontal="right" vertical="center"/>
    </xf>
    <xf numFmtId="0" fontId="23" fillId="0" borderId="0" xfId="62" applyFont="1"/>
    <xf numFmtId="0" fontId="25" fillId="0" borderId="0" xfId="36" applyNumberFormat="1" applyFont="1" applyAlignment="1">
      <alignment horizontal="center" vertical="top"/>
    </xf>
    <xf numFmtId="0" fontId="25" fillId="0" borderId="0" xfId="36" applyNumberFormat="1" applyFont="1" applyBorder="1" applyAlignment="1">
      <alignment horizontal="left" vertical="top" indent="1"/>
    </xf>
    <xf numFmtId="0" fontId="33" fillId="0" borderId="0" xfId="48" applyFont="1" applyBorder="1" applyAlignment="1">
      <alignment horizontal="left" vertical="center"/>
    </xf>
    <xf numFmtId="0" fontId="25" fillId="0" borderId="0" xfId="36" applyNumberFormat="1" applyFont="1" applyAlignment="1">
      <alignment vertical="top"/>
    </xf>
    <xf numFmtId="0" fontId="23" fillId="0" borderId="0" xfId="36" applyNumberFormat="1" applyFont="1" applyBorder="1" applyAlignment="1">
      <alignment horizontal="right" vertical="top"/>
    </xf>
    <xf numFmtId="0" fontId="34" fillId="0" borderId="0" xfId="37" applyFont="1" applyAlignment="1">
      <alignment horizontal="left"/>
    </xf>
    <xf numFmtId="171" fontId="25" fillId="0" borderId="0" xfId="36" applyNumberFormat="1" applyFont="1"/>
    <xf numFmtId="171" fontId="25" fillId="0" borderId="0" xfId="36" applyNumberFormat="1" applyFont="1" applyAlignment="1">
      <alignment horizontal="center"/>
    </xf>
    <xf numFmtId="171" fontId="23" fillId="0" borderId="0" xfId="36" applyNumberFormat="1" applyFont="1" applyBorder="1" applyAlignment="1">
      <alignment horizontal="right"/>
    </xf>
    <xf numFmtId="0" fontId="31" fillId="0" borderId="0" xfId="37" applyFont="1" applyAlignment="1">
      <alignment horizontal="left" vertical="top"/>
    </xf>
    <xf numFmtId="171" fontId="23" fillId="0" borderId="0" xfId="36" applyNumberFormat="1" applyFont="1" applyAlignment="1">
      <alignment horizontal="center"/>
    </xf>
    <xf numFmtId="171" fontId="23" fillId="0" borderId="0" xfId="36" applyNumberFormat="1" applyFont="1" applyAlignment="1">
      <alignment horizontal="right"/>
    </xf>
    <xf numFmtId="0" fontId="27" fillId="0" borderId="0" xfId="45" applyFont="1" applyBorder="1"/>
    <xf numFmtId="0" fontId="28" fillId="0" borderId="1" xfId="45" applyFont="1" applyBorder="1"/>
    <xf numFmtId="0" fontId="26" fillId="0" borderId="0" xfId="45" applyFont="1" applyBorder="1" applyAlignment="1">
      <alignment horizontal="right" vertical="center" indent="1"/>
    </xf>
    <xf numFmtId="0" fontId="28" fillId="0" borderId="0" xfId="0" applyFont="1" applyAlignment="1">
      <alignment horizontal="right" vertical="center"/>
    </xf>
    <xf numFmtId="168" fontId="28" fillId="0" borderId="0" xfId="45" applyNumberFormat="1" applyFont="1" applyAlignment="1">
      <alignment horizontal="right" indent="1"/>
    </xf>
    <xf numFmtId="3" fontId="28" fillId="0" borderId="0" xfId="46" applyNumberFormat="1" applyFont="1" applyFill="1" applyBorder="1" applyAlignment="1">
      <alignment horizontal="right" vertical="center" wrapText="1"/>
    </xf>
    <xf numFmtId="168" fontId="28" fillId="0" borderId="0" xfId="47" applyNumberFormat="1" applyFont="1" applyFill="1" applyAlignment="1">
      <alignment horizontal="right" indent="1"/>
    </xf>
    <xf numFmtId="2" fontId="28" fillId="0" borderId="0" xfId="45" applyNumberFormat="1" applyFont="1" applyBorder="1" applyAlignment="1">
      <alignment horizontal="right" vertical="center" indent="1"/>
    </xf>
    <xf numFmtId="2" fontId="28" fillId="0" borderId="0" xfId="45" applyNumberFormat="1" applyFont="1" applyBorder="1" applyAlignment="1">
      <alignment horizontal="left"/>
    </xf>
    <xf numFmtId="3" fontId="28" fillId="0" borderId="0" xfId="46" applyNumberFormat="1" applyFont="1" applyFill="1" applyAlignment="1">
      <alignment horizontal="right" vertical="center" wrapText="1"/>
    </xf>
    <xf numFmtId="4" fontId="28" fillId="0" borderId="0" xfId="45" applyNumberFormat="1" applyFont="1" applyBorder="1" applyAlignment="1">
      <alignment horizontal="left"/>
    </xf>
    <xf numFmtId="3" fontId="28" fillId="0" borderId="0" xfId="45" applyNumberFormat="1" applyFont="1" applyAlignment="1">
      <alignment horizontal="right" vertical="center"/>
    </xf>
    <xf numFmtId="0" fontId="27" fillId="0" borderId="0" xfId="14" applyFont="1" applyFill="1" applyAlignment="1">
      <alignment horizontal="left" vertical="center"/>
    </xf>
    <xf numFmtId="0" fontId="26" fillId="0" borderId="0" xfId="14" applyFont="1" applyFill="1" applyAlignment="1">
      <alignment horizontal="left" vertical="center" indent="1"/>
    </xf>
    <xf numFmtId="168" fontId="26" fillId="0" borderId="0" xfId="14" applyNumberFormat="1" applyFont="1" applyFill="1" applyAlignment="1">
      <alignment horizontal="right" vertical="center" indent="1"/>
    </xf>
    <xf numFmtId="2" fontId="26" fillId="0" borderId="0" xfId="14" applyNumberFormat="1" applyFont="1" applyFill="1" applyAlignment="1">
      <alignment horizontal="left" vertical="center" indent="1"/>
    </xf>
    <xf numFmtId="3" fontId="28" fillId="0" borderId="0" xfId="45" applyNumberFormat="1" applyFont="1" applyAlignment="1">
      <alignment horizontal="right"/>
    </xf>
    <xf numFmtId="2" fontId="28" fillId="0" borderId="0" xfId="14" applyNumberFormat="1" applyFont="1" applyFill="1" applyBorder="1" applyAlignment="1">
      <alignment horizontal="left" vertical="center" indent="1"/>
    </xf>
    <xf numFmtId="171" fontId="28" fillId="0" borderId="0" xfId="11" applyNumberFormat="1" applyFont="1" applyFill="1" applyAlignment="1" applyProtection="1">
      <alignment horizontal="right" vertical="center" wrapText="1"/>
    </xf>
    <xf numFmtId="168" fontId="28" fillId="0" borderId="0" xfId="14" applyNumberFormat="1" applyFont="1" applyFill="1" applyAlignment="1">
      <alignment horizontal="right" vertical="center" indent="1"/>
    </xf>
    <xf numFmtId="0" fontId="26" fillId="0" borderId="0" xfId="0" applyFont="1" applyFill="1" applyBorder="1" applyAlignment="1">
      <alignment vertical="center"/>
    </xf>
    <xf numFmtId="0" fontId="29" fillId="0" borderId="0" xfId="9" applyFont="1" applyFill="1" applyBorder="1" applyAlignment="1">
      <alignment vertical="center"/>
    </xf>
    <xf numFmtId="0" fontId="35" fillId="0" borderId="0" xfId="14" applyFont="1" applyFill="1" applyAlignment="1">
      <alignment vertical="center"/>
    </xf>
    <xf numFmtId="0" fontId="26" fillId="0" borderId="0" xfId="9" applyFont="1" applyFill="1" applyBorder="1" applyAlignment="1">
      <alignment vertical="center"/>
    </xf>
    <xf numFmtId="0" fontId="27" fillId="0" borderId="0" xfId="9" applyFont="1" applyFill="1" applyBorder="1" applyAlignment="1">
      <alignment vertical="center"/>
    </xf>
    <xf numFmtId="0" fontId="23" fillId="0" borderId="0" xfId="96" applyFont="1"/>
    <xf numFmtId="0" fontId="24" fillId="0" borderId="0" xfId="97" applyFont="1" applyAlignment="1">
      <alignment vertical="center"/>
    </xf>
    <xf numFmtId="0" fontId="25" fillId="0" borderId="0" xfId="97" applyFont="1" applyAlignment="1">
      <alignment vertical="center"/>
    </xf>
    <xf numFmtId="0" fontId="23" fillId="0" borderId="1" xfId="97" applyFont="1" applyBorder="1" applyAlignment="1">
      <alignment vertical="center"/>
    </xf>
    <xf numFmtId="0" fontId="23" fillId="0" borderId="0" xfId="97" applyFont="1" applyAlignment="1">
      <alignment horizontal="center" vertical="center"/>
    </xf>
    <xf numFmtId="0" fontId="24" fillId="0" borderId="0" xfId="97" applyFont="1" applyAlignment="1">
      <alignment horizontal="right" vertical="center" indent="1"/>
    </xf>
    <xf numFmtId="3" fontId="24" fillId="0" borderId="0" xfId="97" applyNumberFormat="1" applyFont="1" applyAlignment="1">
      <alignment vertical="center"/>
    </xf>
    <xf numFmtId="3" fontId="28" fillId="0" borderId="0" xfId="97" applyNumberFormat="1" applyFont="1" applyAlignment="1">
      <alignment horizontal="right" vertical="center" indent="1"/>
    </xf>
    <xf numFmtId="171" fontId="23" fillId="0" borderId="0" xfId="98" applyNumberFormat="1" applyFont="1" applyAlignment="1">
      <alignment horizontal="right" vertical="center" wrapText="1"/>
    </xf>
    <xf numFmtId="3" fontId="23" fillId="0" borderId="0" xfId="97" applyNumberFormat="1" applyFont="1" applyAlignment="1">
      <alignment horizontal="right" vertical="center" indent="1"/>
    </xf>
    <xf numFmtId="168" fontId="23" fillId="0" borderId="0" xfId="97" applyNumberFormat="1" applyFont="1" applyAlignment="1">
      <alignment horizontal="right" vertical="center" indent="1"/>
    </xf>
    <xf numFmtId="3" fontId="25" fillId="0" borderId="0" xfId="97" applyNumberFormat="1" applyFont="1" applyAlignment="1">
      <alignment vertical="center"/>
    </xf>
    <xf numFmtId="0" fontId="28" fillId="0" borderId="0" xfId="99" applyFont="1" applyAlignment="1">
      <alignment vertical="center"/>
    </xf>
    <xf numFmtId="0" fontId="26" fillId="0" borderId="0" xfId="99" applyFont="1" applyAlignment="1">
      <alignment horizontal="right" vertical="center"/>
    </xf>
    <xf numFmtId="0" fontId="24" fillId="0" borderId="0" xfId="99" applyFont="1" applyAlignment="1">
      <alignment horizontal="left" vertical="center" indent="1"/>
    </xf>
    <xf numFmtId="0" fontId="28" fillId="0" borderId="0" xfId="99" applyFont="1" applyAlignment="1">
      <alignment horizontal="right" vertical="center"/>
    </xf>
    <xf numFmtId="3" fontId="25" fillId="0" borderId="0" xfId="97" applyNumberFormat="1" applyFont="1" applyAlignment="1">
      <alignment horizontal="left" vertical="center"/>
    </xf>
    <xf numFmtId="3" fontId="24" fillId="0" borderId="0" xfId="97" applyNumberFormat="1" applyFont="1" applyAlignment="1">
      <alignment horizontal="left" vertical="center" indent="1"/>
    </xf>
    <xf numFmtId="3" fontId="28" fillId="0" borderId="0" xfId="99" applyNumberFormat="1" applyFont="1" applyAlignment="1">
      <alignment horizontal="right" vertical="center"/>
    </xf>
    <xf numFmtId="3" fontId="25" fillId="0" borderId="0" xfId="97" applyNumberFormat="1" applyFont="1" applyAlignment="1">
      <alignment horizontal="left" vertical="center" indent="1"/>
    </xf>
    <xf numFmtId="3" fontId="23" fillId="0" borderId="0" xfId="97" applyNumberFormat="1" applyFont="1" applyAlignment="1">
      <alignment vertical="center"/>
    </xf>
    <xf numFmtId="171" fontId="24" fillId="0" borderId="0" xfId="98" applyNumberFormat="1" applyFont="1" applyAlignment="1">
      <alignment horizontal="right" vertical="center" wrapText="1"/>
    </xf>
    <xf numFmtId="0" fontId="23" fillId="0" borderId="0" xfId="97" applyFont="1" applyAlignment="1">
      <alignment horizontal="right" vertical="center" indent="1"/>
    </xf>
    <xf numFmtId="3" fontId="24" fillId="0" borderId="0" xfId="97" applyNumberFormat="1" applyFont="1" applyAlignment="1">
      <alignment horizontal="left" vertical="center" indent="2"/>
    </xf>
    <xf numFmtId="0" fontId="24" fillId="0" borderId="0" xfId="99" applyFont="1" applyAlignment="1">
      <alignment horizontal="left" vertical="center" indent="2"/>
    </xf>
    <xf numFmtId="3" fontId="24" fillId="0" borderId="0" xfId="97" applyNumberFormat="1" applyFont="1" applyAlignment="1">
      <alignment horizontal="left" vertical="center" indent="3"/>
    </xf>
    <xf numFmtId="171" fontId="23" fillId="0" borderId="0" xfId="6" applyNumberFormat="1" applyFont="1" applyAlignment="1">
      <alignment horizontal="right" vertical="center" wrapText="1"/>
    </xf>
    <xf numFmtId="0" fontId="24" fillId="0" borderId="0" xfId="99" applyFont="1" applyAlignment="1">
      <alignment horizontal="left" vertical="center" indent="3"/>
    </xf>
    <xf numFmtId="3" fontId="26" fillId="0" borderId="0" xfId="100" applyNumberFormat="1" applyFont="1" applyAlignment="1">
      <alignment horizontal="left" vertical="center"/>
    </xf>
    <xf numFmtId="3" fontId="27" fillId="0" borderId="0" xfId="100" applyNumberFormat="1" applyFont="1" applyAlignment="1">
      <alignment horizontal="left" vertical="center"/>
    </xf>
    <xf numFmtId="0" fontId="27" fillId="0" borderId="0" xfId="101" applyFont="1" applyAlignment="1">
      <alignment vertical="center"/>
    </xf>
    <xf numFmtId="171" fontId="23" fillId="0" borderId="0" xfId="98" applyNumberFormat="1" applyFont="1" applyAlignment="1">
      <alignment vertical="center" wrapText="1"/>
    </xf>
    <xf numFmtId="0" fontId="26" fillId="0" borderId="0" xfId="101" applyFont="1" applyAlignment="1">
      <alignment horizontal="left" vertical="center" indent="2"/>
    </xf>
    <xf numFmtId="0" fontId="23" fillId="0" borderId="0" xfId="96" applyFont="1" applyAlignment="1">
      <alignment vertical="center"/>
    </xf>
    <xf numFmtId="0" fontId="32" fillId="0" borderId="0" xfId="101" applyFont="1" applyAlignment="1">
      <alignment horizontal="left" vertical="center" indent="2"/>
    </xf>
    <xf numFmtId="0" fontId="27" fillId="0" borderId="0" xfId="101" applyFont="1" applyAlignment="1">
      <alignment horizontal="left" vertical="center" indent="2"/>
    </xf>
    <xf numFmtId="0" fontId="26" fillId="0" borderId="0" xfId="101" applyFont="1" applyAlignment="1">
      <alignment horizontal="left" vertical="center" indent="3"/>
    </xf>
    <xf numFmtId="171" fontId="23" fillId="0" borderId="0" xfId="98" applyNumberFormat="1" applyFont="1" applyBorder="1" applyAlignment="1">
      <alignment vertical="center" wrapText="1"/>
    </xf>
    <xf numFmtId="0" fontId="24" fillId="0" borderId="0" xfId="96" applyFont="1" applyAlignment="1">
      <alignment horizontal="right" vertical="center"/>
    </xf>
    <xf numFmtId="0" fontId="25" fillId="0" borderId="0" xfId="96" applyFont="1" applyAlignment="1">
      <alignment horizontal="right" vertical="center"/>
    </xf>
    <xf numFmtId="0" fontId="24" fillId="0" borderId="0" xfId="96" applyFont="1" applyAlignment="1">
      <alignment vertical="center"/>
    </xf>
    <xf numFmtId="0" fontId="26" fillId="0" borderId="0" xfId="96" applyFont="1" applyAlignment="1">
      <alignment horizontal="left" vertical="center"/>
    </xf>
    <xf numFmtId="0" fontId="27" fillId="0" borderId="0" xfId="96" applyFont="1" applyAlignment="1">
      <alignment horizontal="left" vertical="center"/>
    </xf>
    <xf numFmtId="0" fontId="24" fillId="0" borderId="0" xfId="21" applyFont="1" applyBorder="1" applyAlignment="1">
      <alignment horizontal="right" vertical="center" indent="1"/>
    </xf>
    <xf numFmtId="3" fontId="26" fillId="0" borderId="0" xfId="80" applyNumberFormat="1" applyFont="1" applyAlignment="1">
      <alignment vertical="center"/>
    </xf>
    <xf numFmtId="3" fontId="28" fillId="0" borderId="0" xfId="80" applyNumberFormat="1" applyFont="1" applyAlignment="1">
      <alignment horizontal="right" vertical="center" indent="1"/>
    </xf>
    <xf numFmtId="3" fontId="24" fillId="0" borderId="0" xfId="21" applyNumberFormat="1" applyFont="1" applyAlignment="1">
      <alignment horizontal="right" vertical="center"/>
    </xf>
    <xf numFmtId="3" fontId="27" fillId="0" borderId="0" xfId="80" applyNumberFormat="1" applyFont="1" applyAlignment="1">
      <alignment vertical="center"/>
    </xf>
    <xf numFmtId="3" fontId="23" fillId="0" borderId="0" xfId="21" applyNumberFormat="1" applyFont="1" applyAlignment="1">
      <alignment horizontal="right" vertical="center"/>
    </xf>
    <xf numFmtId="3" fontId="23" fillId="0" borderId="0" xfId="21" applyNumberFormat="1" applyFont="1" applyBorder="1" applyAlignment="1">
      <alignment horizontal="right" vertical="center"/>
    </xf>
    <xf numFmtId="3" fontId="26" fillId="0" borderId="0" xfId="80" applyNumberFormat="1" applyFont="1" applyAlignment="1">
      <alignment horizontal="left" vertical="center" indent="1"/>
    </xf>
    <xf numFmtId="3" fontId="28" fillId="0" borderId="0" xfId="64" applyNumberFormat="1" applyFont="1" applyFill="1" applyBorder="1" applyAlignment="1">
      <alignment horizontal="right"/>
    </xf>
    <xf numFmtId="0" fontId="28" fillId="0" borderId="0" xfId="64" quotePrefix="1" applyFont="1" applyFill="1" applyBorder="1" applyAlignment="1">
      <alignment horizontal="right"/>
    </xf>
    <xf numFmtId="0" fontId="28" fillId="0" borderId="0" xfId="64" applyFont="1" applyFill="1" applyBorder="1" applyAlignment="1">
      <alignment horizontal="right"/>
    </xf>
    <xf numFmtId="0" fontId="28" fillId="0" borderId="0" xfId="64" quotePrefix="1" applyNumberFormat="1" applyFont="1" applyFill="1" applyBorder="1" applyAlignment="1">
      <alignment horizontal="right"/>
    </xf>
    <xf numFmtId="0" fontId="28" fillId="0" borderId="0" xfId="64" quotePrefix="1" applyNumberFormat="1" applyFont="1" applyFill="1" applyAlignment="1">
      <alignment horizontal="right"/>
    </xf>
    <xf numFmtId="3" fontId="28" fillId="0" borderId="0" xfId="64" quotePrefix="1" applyNumberFormat="1" applyFont="1" applyFill="1" applyBorder="1" applyAlignment="1">
      <alignment horizontal="right"/>
    </xf>
    <xf numFmtId="0" fontId="28" fillId="0" borderId="0" xfId="0" quotePrefix="1" applyNumberFormat="1" applyFont="1" applyFill="1" applyBorder="1" applyAlignment="1">
      <alignment horizontal="right"/>
    </xf>
    <xf numFmtId="3" fontId="28" fillId="0" borderId="0" xfId="0" quotePrefix="1" applyNumberFormat="1" applyFont="1" applyFill="1" applyBorder="1" applyAlignment="1">
      <alignment horizontal="right"/>
    </xf>
    <xf numFmtId="0" fontId="28" fillId="0" borderId="0" xfId="64" applyNumberFormat="1" applyFont="1" applyFill="1" applyBorder="1" applyAlignment="1">
      <alignment horizontal="right"/>
    </xf>
    <xf numFmtId="3" fontId="24" fillId="0" borderId="0" xfId="21" applyNumberFormat="1" applyFont="1" applyAlignment="1">
      <alignment horizontal="left" vertical="center" indent="1"/>
    </xf>
    <xf numFmtId="0" fontId="28" fillId="0" borderId="1" xfId="21" applyFont="1" applyBorder="1" applyAlignment="1">
      <alignment vertical="center"/>
    </xf>
    <xf numFmtId="0" fontId="28" fillId="0" borderId="0" xfId="21" applyFont="1" applyBorder="1" applyAlignment="1">
      <alignment horizontal="center" vertical="center"/>
    </xf>
    <xf numFmtId="0" fontId="26" fillId="0" borderId="0" xfId="21" applyFont="1" applyBorder="1" applyAlignment="1">
      <alignment horizontal="right" vertical="center" indent="1"/>
    </xf>
    <xf numFmtId="0" fontId="26" fillId="0" borderId="0" xfId="21" applyFont="1" applyFill="1" applyBorder="1" applyAlignment="1">
      <alignment horizontal="right" vertical="center" indent="1"/>
    </xf>
    <xf numFmtId="3" fontId="26" fillId="0" borderId="0" xfId="80" applyNumberFormat="1" applyFont="1" applyAlignment="1">
      <alignment horizontal="left" vertical="center"/>
    </xf>
    <xf numFmtId="3" fontId="28" fillId="0" borderId="0" xfId="21" applyNumberFormat="1" applyFont="1" applyAlignment="1">
      <alignment horizontal="right" vertical="center" indent="1"/>
    </xf>
    <xf numFmtId="3" fontId="28" fillId="0" borderId="0" xfId="21" applyNumberFormat="1" applyFont="1" applyBorder="1" applyAlignment="1">
      <alignment horizontal="right" vertical="center" indent="1"/>
    </xf>
    <xf numFmtId="168" fontId="28" fillId="0" borderId="0" xfId="21" applyNumberFormat="1" applyFont="1" applyBorder="1" applyAlignment="1">
      <alignment horizontal="right" vertical="center" indent="1"/>
    </xf>
    <xf numFmtId="3" fontId="26" fillId="0" borderId="0" xfId="21" applyNumberFormat="1" applyFont="1" applyAlignment="1">
      <alignment horizontal="left" vertical="center" indent="1"/>
    </xf>
    <xf numFmtId="0" fontId="28" fillId="0" borderId="0" xfId="0" applyFont="1" applyFill="1" applyAlignment="1">
      <alignment horizontal="right"/>
    </xf>
    <xf numFmtId="179" fontId="28" fillId="0" borderId="0" xfId="64" applyNumberFormat="1" applyFont="1" applyFill="1" applyBorder="1" applyAlignment="1">
      <alignment horizontal="right"/>
    </xf>
    <xf numFmtId="179" fontId="28" fillId="0" borderId="0" xfId="64" applyNumberFormat="1" applyFont="1" applyFill="1" applyAlignment="1">
      <alignment horizontal="right"/>
    </xf>
    <xf numFmtId="3" fontId="27" fillId="0" borderId="0" xfId="80" applyNumberFormat="1" applyFont="1" applyAlignment="1">
      <alignment horizontal="left" vertical="center" indent="1"/>
    </xf>
    <xf numFmtId="3" fontId="26" fillId="0" borderId="0" xfId="21" applyNumberFormat="1" applyFont="1" applyAlignment="1">
      <alignment vertical="center"/>
    </xf>
    <xf numFmtId="3" fontId="26" fillId="0" borderId="0" xfId="21" applyNumberFormat="1" applyFont="1" applyAlignment="1">
      <alignment horizontal="right" vertical="center"/>
    </xf>
    <xf numFmtId="3" fontId="27" fillId="0" borderId="0" xfId="21" applyNumberFormat="1" applyFont="1" applyAlignment="1">
      <alignment vertical="center"/>
    </xf>
    <xf numFmtId="3" fontId="28" fillId="0" borderId="0" xfId="64" quotePrefix="1" applyNumberFormat="1" applyFont="1" applyFill="1" applyAlignment="1">
      <alignment horizontal="right"/>
    </xf>
    <xf numFmtId="3" fontId="28" fillId="0" borderId="0" xfId="64" applyNumberFormat="1" applyFont="1" applyFill="1" applyAlignment="1">
      <alignment horizontal="right"/>
    </xf>
    <xf numFmtId="3" fontId="28" fillId="0" borderId="0" xfId="64" quotePrefix="1" applyNumberFormat="1" applyFont="1" applyAlignment="1">
      <alignment horizontal="right"/>
    </xf>
    <xf numFmtId="0" fontId="28" fillId="0" borderId="0" xfId="21" applyFont="1" applyBorder="1" applyAlignment="1">
      <alignment vertical="center"/>
    </xf>
    <xf numFmtId="0" fontId="28" fillId="0" borderId="0" xfId="21" applyFont="1" applyAlignment="1">
      <alignment vertical="center"/>
    </xf>
    <xf numFmtId="0" fontId="28" fillId="0" borderId="0" xfId="9" applyFont="1" applyFill="1" applyAlignment="1">
      <alignment horizontal="left" vertical="center" indent="1"/>
    </xf>
    <xf numFmtId="0" fontId="26" fillId="0" borderId="0" xfId="9" applyFont="1" applyFill="1" applyAlignment="1">
      <alignment horizontal="right" vertical="center"/>
    </xf>
    <xf numFmtId="0" fontId="28" fillId="0" borderId="0" xfId="9" applyFont="1" applyFill="1" applyAlignment="1">
      <alignment horizontal="right" vertical="center"/>
    </xf>
    <xf numFmtId="0" fontId="28" fillId="0" borderId="0" xfId="9" applyFont="1" applyFill="1" applyAlignment="1">
      <alignment horizontal="right" vertical="center" indent="1"/>
    </xf>
    <xf numFmtId="0" fontId="27" fillId="0" borderId="0" xfId="9" applyFont="1" applyFill="1" applyBorder="1" applyAlignment="1">
      <alignment horizontal="right" vertical="center"/>
    </xf>
    <xf numFmtId="0" fontId="28" fillId="0" borderId="0" xfId="9" applyFont="1" applyFill="1" applyAlignment="1">
      <alignment vertical="center"/>
    </xf>
    <xf numFmtId="0" fontId="29" fillId="0" borderId="0" xfId="44" applyFont="1" applyFill="1" applyAlignment="1">
      <alignment vertical="center"/>
    </xf>
    <xf numFmtId="0" fontId="27" fillId="0" borderId="0" xfId="44" applyFont="1" applyFill="1" applyAlignment="1">
      <alignment vertical="center"/>
    </xf>
    <xf numFmtId="0" fontId="28" fillId="0" borderId="1" xfId="21" applyFont="1" applyBorder="1"/>
    <xf numFmtId="3" fontId="28" fillId="0" borderId="0" xfId="13" applyNumberFormat="1" applyFont="1" applyFill="1" applyBorder="1" applyAlignment="1">
      <alignment horizontal="right" vertical="center" wrapText="1"/>
    </xf>
    <xf numFmtId="0" fontId="28" fillId="0" borderId="0" xfId="21" applyFont="1" applyFill="1" applyBorder="1" applyAlignment="1">
      <alignment vertical="center"/>
    </xf>
    <xf numFmtId="168" fontId="28" fillId="0" borderId="0" xfId="21" applyNumberFormat="1" applyFont="1" applyAlignment="1">
      <alignment horizontal="right" vertical="center" indent="1"/>
    </xf>
    <xf numFmtId="168" fontId="28" fillId="0" borderId="0" xfId="23" applyNumberFormat="1" applyFont="1" applyFill="1" applyAlignment="1">
      <alignment horizontal="right" vertical="center" indent="1"/>
    </xf>
    <xf numFmtId="2" fontId="28" fillId="0" borderId="0" xfId="21" applyNumberFormat="1" applyFont="1" applyBorder="1" applyAlignment="1">
      <alignment horizontal="right" vertical="center" indent="1"/>
    </xf>
    <xf numFmtId="2" fontId="28" fillId="0" borderId="0" xfId="21" applyNumberFormat="1" applyFont="1" applyBorder="1" applyAlignment="1">
      <alignment horizontal="left"/>
    </xf>
    <xf numFmtId="3" fontId="28" fillId="0" borderId="0" xfId="13" applyNumberFormat="1" applyFont="1" applyFill="1" applyAlignment="1">
      <alignment horizontal="right" vertical="center" wrapText="1"/>
    </xf>
    <xf numFmtId="3" fontId="28" fillId="0" borderId="0" xfId="21" applyNumberFormat="1" applyFont="1" applyFill="1" applyAlignment="1">
      <alignment horizontal="right" vertical="center"/>
    </xf>
    <xf numFmtId="4" fontId="28" fillId="0" borderId="0" xfId="21" applyNumberFormat="1" applyFont="1" applyBorder="1" applyAlignment="1">
      <alignment horizontal="left"/>
    </xf>
    <xf numFmtId="4" fontId="28" fillId="0" borderId="0" xfId="21" applyNumberFormat="1" applyFont="1" applyAlignment="1">
      <alignment horizontal="left"/>
    </xf>
    <xf numFmtId="168" fontId="26" fillId="0" borderId="0" xfId="21" applyNumberFormat="1" applyFont="1" applyAlignment="1">
      <alignment horizontal="right" vertical="center" indent="1"/>
    </xf>
    <xf numFmtId="3" fontId="28" fillId="0" borderId="0" xfId="21" applyNumberFormat="1" applyFont="1" applyAlignment="1">
      <alignment horizontal="right" vertical="center"/>
    </xf>
    <xf numFmtId="2" fontId="28" fillId="0" borderId="0" xfId="21" applyNumberFormat="1" applyFont="1" applyBorder="1" applyAlignment="1">
      <alignment horizontal="left" vertical="center" indent="1"/>
    </xf>
    <xf numFmtId="2" fontId="28" fillId="0" borderId="0" xfId="21" applyNumberFormat="1" applyFont="1" applyAlignment="1">
      <alignment horizontal="left" vertical="center" indent="1"/>
    </xf>
    <xf numFmtId="0" fontId="26" fillId="0" borderId="0" xfId="21" applyNumberFormat="1" applyFont="1" applyBorder="1" applyAlignment="1">
      <alignment horizontal="right" vertical="center"/>
    </xf>
    <xf numFmtId="0" fontId="28" fillId="0" borderId="0" xfId="21" applyNumberFormat="1" applyFont="1" applyAlignment="1">
      <alignment horizontal="right" vertical="center" indent="1"/>
    </xf>
    <xf numFmtId="0" fontId="28" fillId="0" borderId="0" xfId="21" applyNumberFormat="1" applyFont="1" applyBorder="1" applyAlignment="1">
      <alignment horizontal="right" vertical="center" indent="1"/>
    </xf>
    <xf numFmtId="0" fontId="28" fillId="0" borderId="0" xfId="21" applyNumberFormat="1" applyFont="1" applyAlignment="1">
      <alignment horizontal="right" vertical="center"/>
    </xf>
    <xf numFmtId="0" fontId="28" fillId="0" borderId="0" xfId="21" applyNumberFormat="1" applyFont="1" applyBorder="1" applyAlignment="1">
      <alignment horizontal="right" vertical="center"/>
    </xf>
    <xf numFmtId="0" fontId="26" fillId="0" borderId="0" xfId="94" applyFont="1" applyAlignment="1">
      <alignment horizontal="left" vertical="center" indent="1"/>
    </xf>
    <xf numFmtId="168" fontId="23" fillId="0" borderId="0" xfId="94" applyNumberFormat="1" applyFont="1" applyAlignment="1">
      <alignment horizontal="right" vertical="center" indent="1"/>
    </xf>
    <xf numFmtId="0" fontId="23" fillId="0" borderId="0" xfId="94" applyFont="1" applyAlignment="1">
      <alignment horizontal="right" vertical="center"/>
    </xf>
    <xf numFmtId="2" fontId="23" fillId="0" borderId="0" xfId="94" applyNumberFormat="1" applyFont="1" applyAlignment="1">
      <alignment horizontal="left" vertical="center" indent="1"/>
    </xf>
    <xf numFmtId="0" fontId="26" fillId="0" borderId="0" xfId="94" applyFont="1" applyAlignment="1">
      <alignment horizontal="left" vertical="center"/>
    </xf>
    <xf numFmtId="171" fontId="24" fillId="0" borderId="0" xfId="1" applyNumberFormat="1" applyFont="1" applyFill="1" applyBorder="1" applyAlignment="1" applyProtection="1">
      <alignment horizontal="right" vertical="center" wrapText="1"/>
    </xf>
    <xf numFmtId="0" fontId="27" fillId="0" borderId="0" xfId="94" applyFont="1" applyAlignment="1">
      <alignment horizontal="left" vertical="center"/>
    </xf>
    <xf numFmtId="171" fontId="23" fillId="0" borderId="0" xfId="1" applyNumberFormat="1" applyFont="1" applyFill="1" applyBorder="1" applyAlignment="1" applyProtection="1">
      <alignment horizontal="right" vertical="center" wrapText="1"/>
    </xf>
    <xf numFmtId="168" fontId="26" fillId="0" borderId="0" xfId="21" applyNumberFormat="1" applyFont="1" applyBorder="1" applyAlignment="1">
      <alignment horizontal="right" vertical="center" indent="1"/>
    </xf>
    <xf numFmtId="3" fontId="26" fillId="0" borderId="0" xfId="9" applyNumberFormat="1" applyFont="1" applyFill="1" applyBorder="1" applyAlignment="1">
      <alignment horizontal="right" vertical="center"/>
    </xf>
    <xf numFmtId="2" fontId="26" fillId="0" borderId="0" xfId="21" applyNumberFormat="1" applyFont="1" applyAlignment="1">
      <alignment horizontal="left" vertical="center" indent="1"/>
    </xf>
    <xf numFmtId="168" fontId="27" fillId="0" borderId="0" xfId="21" applyNumberFormat="1" applyFont="1" applyAlignment="1">
      <alignment horizontal="right" vertical="center" indent="1"/>
    </xf>
    <xf numFmtId="168" fontId="27" fillId="0" borderId="0" xfId="21" applyNumberFormat="1" applyFont="1" applyFill="1" applyAlignment="1">
      <alignment horizontal="right" vertical="center" indent="1"/>
    </xf>
    <xf numFmtId="168" fontId="27" fillId="0" borderId="0" xfId="21" applyNumberFormat="1" applyFont="1" applyAlignment="1">
      <alignment horizontal="right" indent="1"/>
    </xf>
    <xf numFmtId="2" fontId="27" fillId="0" borderId="0" xfId="21" applyNumberFormat="1" applyFont="1" applyAlignment="1">
      <alignment horizontal="left" indent="1"/>
    </xf>
    <xf numFmtId="3" fontId="28" fillId="0" borderId="0" xfId="9" applyNumberFormat="1" applyFont="1" applyFill="1" applyBorder="1" applyAlignment="1">
      <alignment horizontal="right" vertical="center"/>
    </xf>
    <xf numFmtId="0" fontId="27" fillId="0" borderId="0" xfId="21" applyFont="1" applyAlignment="1">
      <alignment horizontal="left" vertical="center" indent="1"/>
    </xf>
    <xf numFmtId="168" fontId="27" fillId="0" borderId="0" xfId="21" applyNumberFormat="1" applyFont="1" applyBorder="1" applyAlignment="1">
      <alignment horizontal="right" vertical="center" indent="1"/>
    </xf>
    <xf numFmtId="2" fontId="27" fillId="0" borderId="0" xfId="21" applyNumberFormat="1" applyFont="1" applyBorder="1" applyAlignment="1">
      <alignment horizontal="left" vertical="center" indent="1"/>
    </xf>
    <xf numFmtId="3" fontId="28" fillId="0" borderId="0" xfId="9" applyNumberFormat="1" applyFont="1" applyFill="1" applyBorder="1" applyAlignment="1">
      <alignment vertical="center"/>
    </xf>
    <xf numFmtId="3" fontId="27" fillId="0" borderId="0" xfId="21" applyNumberFormat="1" applyFont="1" applyAlignment="1">
      <alignment horizontal="right" vertical="center" indent="1"/>
    </xf>
    <xf numFmtId="0" fontId="26" fillId="0" borderId="0" xfId="21" applyFont="1" applyAlignment="1">
      <alignment horizontal="left" vertical="center" indent="2"/>
    </xf>
    <xf numFmtId="0" fontId="26" fillId="0" borderId="0" xfId="72" applyFont="1" applyAlignment="1">
      <alignment horizontal="left" vertical="center" indent="1"/>
    </xf>
    <xf numFmtId="0" fontId="27" fillId="0" borderId="0" xfId="72" applyFont="1" applyAlignment="1">
      <alignment horizontal="left" vertical="center" indent="1"/>
    </xf>
    <xf numFmtId="3" fontId="27" fillId="0" borderId="0" xfId="21" applyNumberFormat="1" applyFont="1" applyAlignment="1">
      <alignment horizontal="left" vertical="center" indent="1"/>
    </xf>
    <xf numFmtId="3" fontId="28" fillId="0" borderId="0" xfId="21" applyNumberFormat="1" applyFont="1" applyFill="1" applyAlignment="1">
      <alignment horizontal="right" vertical="center" indent="1"/>
    </xf>
    <xf numFmtId="0" fontId="26" fillId="0" borderId="0" xfId="9" applyFont="1" applyFill="1" applyBorder="1" applyAlignment="1"/>
    <xf numFmtId="0" fontId="28" fillId="0" borderId="0" xfId="9" applyFont="1" applyFill="1" applyAlignment="1">
      <alignment horizontal="left" indent="1"/>
    </xf>
    <xf numFmtId="0" fontId="26" fillId="0" borderId="0" xfId="9" applyFont="1" applyFill="1" applyAlignment="1">
      <alignment horizontal="right"/>
    </xf>
    <xf numFmtId="0" fontId="28" fillId="0" borderId="0" xfId="9" applyFont="1" applyFill="1" applyAlignment="1">
      <alignment horizontal="right"/>
    </xf>
    <xf numFmtId="0" fontId="28" fillId="0" borderId="0" xfId="9" applyFont="1" applyFill="1" applyAlignment="1">
      <alignment horizontal="right" indent="1"/>
    </xf>
    <xf numFmtId="0" fontId="27" fillId="0" borderId="0" xfId="9" applyFont="1" applyFill="1" applyBorder="1" applyAlignment="1">
      <alignment horizontal="right" vertical="top"/>
    </xf>
    <xf numFmtId="0" fontId="29" fillId="0" borderId="0" xfId="9" applyFont="1" applyFill="1" applyBorder="1" applyAlignment="1"/>
    <xf numFmtId="0" fontId="26" fillId="0" borderId="0" xfId="9" applyFont="1" applyFill="1" applyBorder="1" applyAlignment="1">
      <alignment horizontal="left" indent="1"/>
    </xf>
    <xf numFmtId="0" fontId="26" fillId="0" borderId="0" xfId="9" applyFont="1" applyFill="1" applyAlignment="1"/>
    <xf numFmtId="0" fontId="28" fillId="0" borderId="0" xfId="9" applyFont="1" applyFill="1" applyAlignment="1"/>
    <xf numFmtId="0" fontId="28" fillId="0" borderId="0" xfId="9" applyFont="1" applyFill="1" applyBorder="1" applyAlignment="1"/>
    <xf numFmtId="0" fontId="26" fillId="0" borderId="0" xfId="9" applyFont="1" applyFill="1" applyBorder="1" applyAlignment="1">
      <alignment horizontal="left" vertical="top"/>
    </xf>
    <xf numFmtId="0" fontId="27" fillId="0" borderId="0" xfId="9" applyFont="1" applyFill="1" applyBorder="1" applyAlignment="1">
      <alignment horizontal="left" vertical="top"/>
    </xf>
    <xf numFmtId="0" fontId="28" fillId="0" borderId="0" xfId="9" applyFont="1" applyFill="1" applyAlignment="1">
      <alignment horizontal="right" indent="2"/>
    </xf>
    <xf numFmtId="0" fontId="23" fillId="0" borderId="1" xfId="9" applyFont="1" applyFill="1" applyBorder="1"/>
    <xf numFmtId="0" fontId="23" fillId="0" borderId="0" xfId="21" applyFont="1" applyBorder="1"/>
    <xf numFmtId="0" fontId="24" fillId="0" borderId="0" xfId="21" applyFont="1" applyFill="1" applyBorder="1" applyAlignment="1">
      <alignment horizontal="center" vertical="center"/>
    </xf>
    <xf numFmtId="0" fontId="26" fillId="0" borderId="0" xfId="72" applyFont="1" applyAlignment="1">
      <alignment horizontal="left" vertical="center"/>
    </xf>
    <xf numFmtId="0" fontId="24" fillId="0" borderId="0" xfId="21" applyFont="1" applyAlignment="1">
      <alignment horizontal="left" vertical="center" wrapText="1"/>
    </xf>
    <xf numFmtId="3" fontId="24" fillId="0" borderId="0" xfId="9" applyNumberFormat="1" applyFont="1" applyFill="1" applyAlignment="1">
      <alignment horizontal="right" vertical="center"/>
    </xf>
    <xf numFmtId="0" fontId="23" fillId="0" borderId="0" xfId="21" applyFont="1" applyFill="1" applyBorder="1" applyAlignment="1">
      <alignment vertical="center"/>
    </xf>
    <xf numFmtId="0" fontId="25" fillId="0" borderId="0" xfId="21" applyFont="1" applyAlignment="1">
      <alignment horizontal="left" vertical="center" wrapText="1"/>
    </xf>
    <xf numFmtId="0" fontId="27" fillId="0" borderId="0" xfId="72" applyFont="1" applyAlignment="1">
      <alignment horizontal="left" vertical="center"/>
    </xf>
    <xf numFmtId="3" fontId="23" fillId="0" borderId="0" xfId="9" applyNumberFormat="1" applyFont="1" applyAlignment="1">
      <alignment horizontal="right" vertical="center"/>
    </xf>
    <xf numFmtId="173" fontId="26" fillId="0" borderId="0" xfId="22" applyFont="1" applyFill="1" applyBorder="1" applyAlignment="1" applyProtection="1">
      <alignment horizontal="right" vertical="top"/>
    </xf>
    <xf numFmtId="0" fontId="25" fillId="0" borderId="0" xfId="9" applyFont="1" applyFill="1" applyAlignment="1">
      <alignment horizontal="left" vertical="center" indent="2"/>
    </xf>
    <xf numFmtId="173" fontId="27" fillId="0" borderId="0" xfId="22" applyFont="1" applyFill="1" applyBorder="1" applyAlignment="1" applyProtection="1">
      <alignment horizontal="right" vertical="top"/>
    </xf>
    <xf numFmtId="0" fontId="24" fillId="0" borderId="0" xfId="9" applyFont="1" applyFill="1" applyAlignment="1">
      <alignment horizontal="left" vertical="center" indent="2"/>
    </xf>
    <xf numFmtId="180" fontId="28" fillId="0" borderId="0" xfId="1" applyNumberFormat="1" applyFont="1" applyFill="1" applyBorder="1"/>
    <xf numFmtId="3" fontId="23" fillId="0" borderId="0" xfId="9" applyNumberFormat="1" applyFont="1" applyFill="1" applyAlignment="1">
      <alignment horizontal="right" vertical="center"/>
    </xf>
    <xf numFmtId="0" fontId="23" fillId="0" borderId="0" xfId="21" applyFont="1" applyAlignment="1">
      <alignment horizontal="center" vertical="center"/>
    </xf>
    <xf numFmtId="0" fontId="24" fillId="0" borderId="0" xfId="21" applyFont="1" applyAlignment="1">
      <alignment horizontal="center" vertical="center"/>
    </xf>
    <xf numFmtId="0" fontId="24" fillId="0" borderId="0" xfId="21" applyFont="1" applyAlignment="1">
      <alignment horizontal="left" vertical="center"/>
    </xf>
    <xf numFmtId="2" fontId="23" fillId="0" borderId="0" xfId="21" applyNumberFormat="1" applyFont="1" applyAlignment="1">
      <alignment horizontal="left" vertical="center" indent="1"/>
    </xf>
    <xf numFmtId="0" fontId="25" fillId="0" borderId="0" xfId="21" applyFont="1" applyAlignment="1">
      <alignment horizontal="left" vertical="center"/>
    </xf>
    <xf numFmtId="0" fontId="24" fillId="0" borderId="0" xfId="9" applyFont="1" applyAlignment="1">
      <alignment horizontal="left" vertical="center" indent="1"/>
    </xf>
    <xf numFmtId="0" fontId="25" fillId="0" borderId="0" xfId="21" applyFont="1" applyFill="1" applyAlignment="1">
      <alignment horizontal="left" vertical="center" indent="2"/>
    </xf>
    <xf numFmtId="168" fontId="23" fillId="0" borderId="0" xfId="21" applyNumberFormat="1" applyFont="1" applyFill="1" applyAlignment="1">
      <alignment horizontal="right" vertical="center" indent="1"/>
    </xf>
    <xf numFmtId="0" fontId="24" fillId="0" borderId="0" xfId="21" applyFont="1" applyFill="1" applyAlignment="1">
      <alignment vertical="center"/>
    </xf>
    <xf numFmtId="168" fontId="28" fillId="0" borderId="0" xfId="21" applyNumberFormat="1" applyFont="1" applyFill="1" applyAlignment="1">
      <alignment horizontal="right" indent="1"/>
    </xf>
    <xf numFmtId="0" fontId="24" fillId="0" borderId="0" xfId="21" applyFont="1" applyFill="1" applyAlignment="1">
      <alignment horizontal="left" vertical="center" indent="2"/>
    </xf>
    <xf numFmtId="1" fontId="23" fillId="0" borderId="0" xfId="21" applyNumberFormat="1" applyFont="1" applyFill="1" applyAlignment="1">
      <alignment horizontal="right" vertical="center" indent="1"/>
    </xf>
    <xf numFmtId="168" fontId="23" fillId="0" borderId="0" xfId="21" applyNumberFormat="1" applyFont="1" applyFill="1" applyBorder="1" applyAlignment="1">
      <alignment horizontal="right" vertical="center" indent="1"/>
    </xf>
    <xf numFmtId="0" fontId="23" fillId="0" borderId="0" xfId="21" applyFont="1" applyFill="1" applyAlignment="1">
      <alignment vertical="center"/>
    </xf>
    <xf numFmtId="0" fontId="29" fillId="0" borderId="0" xfId="21" applyFont="1" applyAlignment="1">
      <alignment vertical="center"/>
    </xf>
    <xf numFmtId="0" fontId="25" fillId="0" borderId="0" xfId="21" applyFont="1" applyFill="1" applyBorder="1" applyAlignment="1">
      <alignment horizontal="left" vertical="center" indent="2"/>
    </xf>
    <xf numFmtId="0" fontId="23" fillId="0" borderId="0" xfId="21" applyFont="1" applyFill="1" applyBorder="1" applyAlignment="1">
      <alignment horizontal="right" vertical="center" indent="1"/>
    </xf>
    <xf numFmtId="0" fontId="23" fillId="0" borderId="0" xfId="9" applyFont="1" applyFill="1" applyAlignment="1">
      <alignment horizontal="right" vertical="center"/>
    </xf>
    <xf numFmtId="3" fontId="28" fillId="0" borderId="0" xfId="21" applyNumberFormat="1" applyFont="1" applyFill="1" applyAlignment="1">
      <alignment horizontal="right" indent="1"/>
    </xf>
    <xf numFmtId="3" fontId="23" fillId="0" borderId="0" xfId="21" applyNumberFormat="1" applyFont="1" applyFill="1" applyBorder="1" applyAlignment="1">
      <alignment horizontal="right" vertical="center" indent="1"/>
    </xf>
    <xf numFmtId="0" fontId="25" fillId="0" borderId="0" xfId="21" applyFont="1" applyFill="1" applyBorder="1" applyAlignment="1">
      <alignment vertical="center"/>
    </xf>
    <xf numFmtId="3" fontId="28" fillId="0" borderId="0" xfId="21" applyNumberFormat="1" applyFont="1" applyFill="1" applyBorder="1" applyAlignment="1">
      <alignment horizontal="right" indent="1"/>
    </xf>
    <xf numFmtId="0" fontId="25" fillId="0" borderId="0" xfId="21" applyFont="1" applyFill="1" applyAlignment="1">
      <alignment vertical="center"/>
    </xf>
    <xf numFmtId="0" fontId="24" fillId="0" borderId="0" xfId="21" applyFont="1" applyFill="1" applyBorder="1" applyAlignment="1">
      <alignment horizontal="left" vertical="center" indent="2"/>
    </xf>
    <xf numFmtId="0" fontId="25" fillId="0" borderId="0" xfId="21" applyFont="1" applyBorder="1" applyAlignment="1">
      <alignment horizontal="left" vertical="center" indent="2"/>
    </xf>
    <xf numFmtId="0" fontId="24" fillId="0" borderId="0" xfId="21" applyFont="1" applyBorder="1" applyAlignment="1">
      <alignment vertical="center"/>
    </xf>
    <xf numFmtId="0" fontId="28" fillId="0" borderId="0" xfId="93" applyFont="1"/>
    <xf numFmtId="167" fontId="28" fillId="0" borderId="0" xfId="40" applyFont="1" applyAlignment="1">
      <alignment vertical="center"/>
    </xf>
    <xf numFmtId="167" fontId="28" fillId="0" borderId="0" xfId="40" applyFont="1" applyAlignment="1">
      <alignment horizontal="right" vertical="center"/>
    </xf>
    <xf numFmtId="0" fontId="26" fillId="0" borderId="0" xfId="94" applyFont="1" applyAlignment="1">
      <alignment horizontal="right" vertical="center"/>
    </xf>
    <xf numFmtId="0" fontId="26" fillId="0" borderId="0" xfId="94" applyFont="1" applyAlignment="1">
      <alignment vertical="center"/>
    </xf>
    <xf numFmtId="0" fontId="27" fillId="0" borderId="0" xfId="94" applyFont="1" applyAlignment="1">
      <alignment vertical="center"/>
    </xf>
    <xf numFmtId="167" fontId="28" fillId="0" borderId="1" xfId="40" applyFont="1" applyBorder="1" applyAlignment="1">
      <alignment vertical="center"/>
    </xf>
    <xf numFmtId="167" fontId="28" fillId="0" borderId="1" xfId="40" applyFont="1" applyBorder="1" applyAlignment="1">
      <alignment horizontal="right" vertical="center"/>
    </xf>
    <xf numFmtId="0" fontId="28" fillId="0" borderId="0" xfId="94" applyFont="1" applyAlignment="1">
      <alignment horizontal="center" vertical="center"/>
    </xf>
    <xf numFmtId="0" fontId="26" fillId="0" borderId="0" xfId="94" applyFont="1" applyAlignment="1">
      <alignment horizontal="right" vertical="center" indent="1"/>
    </xf>
    <xf numFmtId="0" fontId="26" fillId="0" borderId="0" xfId="94" applyFont="1" applyAlignment="1">
      <alignment horizontal="center" vertical="center"/>
    </xf>
    <xf numFmtId="0" fontId="26" fillId="0" borderId="0" xfId="94" applyFont="1" applyAlignment="1">
      <alignment horizontal="left" vertical="center" wrapText="1"/>
    </xf>
    <xf numFmtId="3" fontId="28" fillId="0" borderId="0" xfId="94" applyNumberFormat="1" applyFont="1" applyAlignment="1">
      <alignment horizontal="right" vertical="center" wrapText="1"/>
    </xf>
    <xf numFmtId="168" fontId="28" fillId="0" borderId="0" xfId="94" applyNumberFormat="1" applyFont="1" applyAlignment="1">
      <alignment horizontal="right" vertical="center" indent="1"/>
    </xf>
    <xf numFmtId="0" fontId="27" fillId="0" borderId="0" xfId="94" applyFont="1" applyAlignment="1">
      <alignment horizontal="left" vertical="center" wrapText="1"/>
    </xf>
    <xf numFmtId="0" fontId="26" fillId="0" borderId="0" xfId="94" applyFont="1" applyAlignment="1">
      <alignment horizontal="left" vertical="center" wrapText="1" indent="1"/>
    </xf>
    <xf numFmtId="3" fontId="26" fillId="0" borderId="0" xfId="94" applyNumberFormat="1" applyFont="1" applyAlignment="1">
      <alignment horizontal="right" vertical="center" wrapText="1"/>
    </xf>
    <xf numFmtId="0" fontId="28" fillId="0" borderId="0" xfId="93" applyFont="1" applyAlignment="1">
      <alignment vertical="center"/>
    </xf>
    <xf numFmtId="0" fontId="27" fillId="0" borderId="0" xfId="94" applyFont="1" applyAlignment="1">
      <alignment horizontal="left" vertical="center" indent="1"/>
    </xf>
    <xf numFmtId="0" fontId="28" fillId="0" borderId="0" xfId="94" applyFont="1" applyAlignment="1">
      <alignment horizontal="right" vertical="center" wrapText="1"/>
    </xf>
    <xf numFmtId="0" fontId="27" fillId="0" borderId="0" xfId="94" applyFont="1" applyAlignment="1">
      <alignment horizontal="left" vertical="center" indent="2"/>
    </xf>
    <xf numFmtId="171" fontId="28" fillId="0" borderId="0" xfId="41" applyNumberFormat="1" applyFont="1" applyFill="1" applyAlignment="1">
      <alignment horizontal="right" vertical="center" wrapText="1"/>
    </xf>
    <xf numFmtId="171" fontId="28" fillId="0" borderId="0" xfId="41" applyNumberFormat="1" applyFont="1" applyFill="1" applyBorder="1" applyAlignment="1">
      <alignment horizontal="right" vertical="center" wrapText="1"/>
    </xf>
    <xf numFmtId="0" fontId="27" fillId="0" borderId="0" xfId="95" applyFont="1" applyAlignment="1">
      <alignment horizontal="left" vertical="center" indent="2"/>
    </xf>
    <xf numFmtId="0" fontId="28" fillId="0" borderId="0" xfId="94" applyFont="1" applyAlignment="1">
      <alignment horizontal="left" vertical="center" indent="2"/>
    </xf>
    <xf numFmtId="167" fontId="28" fillId="0" borderId="1" xfId="40" applyFont="1" applyFill="1" applyBorder="1" applyAlignment="1">
      <alignment vertical="center"/>
    </xf>
    <xf numFmtId="167" fontId="28" fillId="0" borderId="1" xfId="40" applyFont="1" applyFill="1" applyBorder="1" applyAlignment="1">
      <alignment horizontal="right" vertical="center"/>
    </xf>
    <xf numFmtId="0" fontId="28" fillId="0" borderId="0" xfId="93" applyFont="1" applyFill="1"/>
    <xf numFmtId="0" fontId="28" fillId="0" borderId="0" xfId="94" applyFont="1" applyFill="1" applyAlignment="1">
      <alignment horizontal="center" vertical="center"/>
    </xf>
    <xf numFmtId="0" fontId="26" fillId="0" borderId="0" xfId="94" applyFont="1" applyFill="1" applyAlignment="1">
      <alignment horizontal="right" vertical="center" indent="1"/>
    </xf>
    <xf numFmtId="0" fontId="26" fillId="0" borderId="0" xfId="94" applyFont="1" applyFill="1" applyAlignment="1">
      <alignment horizontal="right" vertical="center"/>
    </xf>
    <xf numFmtId="0" fontId="26" fillId="0" borderId="0" xfId="94" applyFont="1" applyFill="1" applyAlignment="1">
      <alignment horizontal="center" vertical="center"/>
    </xf>
    <xf numFmtId="0" fontId="26" fillId="0" borderId="0" xfId="21" applyFont="1" applyAlignment="1">
      <alignment horizontal="left" vertical="center" wrapText="1"/>
    </xf>
    <xf numFmtId="3" fontId="28" fillId="0" borderId="0" xfId="21" applyNumberFormat="1" applyFont="1" applyFill="1" applyAlignment="1">
      <alignment horizontal="right" vertical="center" wrapText="1"/>
    </xf>
    <xf numFmtId="41" fontId="28" fillId="0" borderId="0" xfId="21" applyNumberFormat="1" applyFont="1" applyBorder="1" applyAlignment="1">
      <alignment horizontal="right" vertical="center" indent="1"/>
    </xf>
    <xf numFmtId="0" fontId="27" fillId="0" borderId="0" xfId="21" applyFont="1" applyAlignment="1">
      <alignment horizontal="left" vertical="center" wrapText="1"/>
    </xf>
    <xf numFmtId="41" fontId="28" fillId="0" borderId="0" xfId="21" applyNumberFormat="1" applyFont="1" applyFill="1" applyBorder="1" applyAlignment="1">
      <alignment horizontal="right" vertical="center" indent="1"/>
    </xf>
    <xf numFmtId="0" fontId="36" fillId="0" borderId="0" xfId="9" applyFont="1" applyAlignment="1">
      <alignment horizontal="left" vertical="center" indent="1"/>
    </xf>
    <xf numFmtId="0" fontId="23" fillId="0" borderId="0" xfId="0" applyNumberFormat="1" applyFont="1" applyFill="1" applyAlignment="1"/>
    <xf numFmtId="170" fontId="23" fillId="0" borderId="0" xfId="41" applyNumberFormat="1" applyFont="1" applyFill="1" applyAlignment="1">
      <alignment horizontal="right" vertical="center" wrapText="1"/>
    </xf>
    <xf numFmtId="171" fontId="23" fillId="0" borderId="0" xfId="41" applyNumberFormat="1" applyFont="1" applyFill="1" applyAlignment="1">
      <alignment horizontal="right" vertical="center" wrapText="1"/>
    </xf>
    <xf numFmtId="171" fontId="24" fillId="0" borderId="0" xfId="41" applyNumberFormat="1" applyFont="1" applyFill="1" applyAlignment="1">
      <alignment horizontal="right" vertical="center" wrapText="1"/>
    </xf>
    <xf numFmtId="181" fontId="28" fillId="0" borderId="0" xfId="1" applyNumberFormat="1" applyFont="1" applyFill="1" applyBorder="1" applyAlignment="1">
      <alignment horizontal="right" vertical="center" wrapText="1"/>
    </xf>
    <xf numFmtId="0" fontId="36" fillId="0" borderId="0" xfId="9" applyFont="1" applyAlignment="1">
      <alignment horizontal="left" vertical="center" indent="2"/>
    </xf>
    <xf numFmtId="0" fontId="25" fillId="0" borderId="0" xfId="9" applyFont="1" applyAlignment="1">
      <alignment horizontal="left" vertical="center" indent="1"/>
    </xf>
    <xf numFmtId="0" fontId="27" fillId="0" borderId="0" xfId="43" applyFont="1" applyFill="1" applyBorder="1" applyAlignment="1">
      <alignment horizontal="left" vertical="center" indent="2"/>
    </xf>
    <xf numFmtId="0" fontId="27" fillId="0" borderId="0" xfId="43" applyFont="1" applyFill="1" applyAlignment="1">
      <alignment horizontal="left" vertical="center" indent="2"/>
    </xf>
    <xf numFmtId="0" fontId="23" fillId="0" borderId="0" xfId="9" applyFont="1" applyFill="1" applyAlignment="1">
      <alignment vertical="center"/>
    </xf>
    <xf numFmtId="167" fontId="28" fillId="0" borderId="0" xfId="40" applyFont="1" applyFill="1" applyAlignment="1">
      <alignment horizontal="right" vertical="center"/>
    </xf>
    <xf numFmtId="0" fontId="24" fillId="0" borderId="0" xfId="9" applyFont="1" applyFill="1" applyAlignment="1">
      <alignment horizontal="right" vertical="center"/>
    </xf>
    <xf numFmtId="0" fontId="25" fillId="0" borderId="0" xfId="9" applyFont="1" applyFill="1" applyAlignment="1">
      <alignment horizontal="right" vertical="center"/>
    </xf>
    <xf numFmtId="0" fontId="28" fillId="0" borderId="0" xfId="42" applyFont="1" applyAlignment="1">
      <alignment vertical="top"/>
    </xf>
    <xf numFmtId="167" fontId="28" fillId="0" borderId="0" xfId="102" applyFont="1" applyFill="1" applyAlignment="1">
      <alignment horizontal="center"/>
    </xf>
    <xf numFmtId="167" fontId="27" fillId="3" borderId="0" xfId="103" applyNumberFormat="1" applyFont="1" applyFill="1" applyAlignment="1">
      <alignment horizontal="left"/>
    </xf>
    <xf numFmtId="167" fontId="26" fillId="3" borderId="0" xfId="102" applyFont="1" applyFill="1"/>
    <xf numFmtId="167" fontId="27" fillId="3" borderId="0" xfId="102" applyFont="1" applyFill="1" applyAlignment="1">
      <alignment vertical="top"/>
    </xf>
    <xf numFmtId="0" fontId="23" fillId="0" borderId="0" xfId="0" applyFont="1" applyFill="1"/>
    <xf numFmtId="167" fontId="28" fillId="0" borderId="0" xfId="40" applyFont="1"/>
    <xf numFmtId="167" fontId="28" fillId="0" borderId="0" xfId="40" applyFont="1" applyAlignment="1">
      <alignment horizontal="right"/>
    </xf>
    <xf numFmtId="167" fontId="28" fillId="0" borderId="1" xfId="40" applyFont="1" applyBorder="1"/>
    <xf numFmtId="167" fontId="28" fillId="0" borderId="1" xfId="40" applyFont="1" applyBorder="1" applyAlignment="1">
      <alignment horizontal="right"/>
    </xf>
    <xf numFmtId="0" fontId="24" fillId="0" borderId="0" xfId="21" applyFont="1" applyBorder="1" applyAlignment="1">
      <alignment horizontal="right" vertical="center"/>
    </xf>
    <xf numFmtId="0" fontId="24" fillId="0" borderId="0" xfId="21" applyFont="1" applyBorder="1" applyAlignment="1">
      <alignment horizontal="left" vertical="center" wrapText="1"/>
    </xf>
    <xf numFmtId="0" fontId="24" fillId="0" borderId="0" xfId="21" applyFont="1" applyBorder="1" applyAlignment="1">
      <alignment horizontal="right" vertical="center" wrapText="1"/>
    </xf>
    <xf numFmtId="0" fontId="25" fillId="0" borderId="0" xfId="21" applyFont="1" applyBorder="1" applyAlignment="1">
      <alignment horizontal="left" vertical="center" wrapText="1"/>
    </xf>
    <xf numFmtId="0" fontId="24" fillId="0" borderId="0" xfId="21" applyFont="1" applyAlignment="1">
      <alignment horizontal="right" vertical="center" wrapText="1"/>
    </xf>
    <xf numFmtId="0" fontId="24" fillId="0" borderId="0" xfId="21" applyFont="1" applyAlignment="1">
      <alignment horizontal="left" vertical="center" wrapText="1" indent="1"/>
    </xf>
    <xf numFmtId="0" fontId="23" fillId="0" borderId="0" xfId="21" applyFont="1" applyAlignment="1">
      <alignment horizontal="right" vertical="center" wrapText="1"/>
    </xf>
    <xf numFmtId="0" fontId="23" fillId="0" borderId="0" xfId="21" applyFont="1" applyBorder="1" applyAlignment="1">
      <alignment horizontal="right" vertical="center" wrapText="1"/>
    </xf>
    <xf numFmtId="0" fontId="25" fillId="0" borderId="0" xfId="21" applyFont="1" applyAlignment="1">
      <alignment horizontal="left" vertical="center" wrapText="1" indent="1"/>
    </xf>
    <xf numFmtId="0" fontId="24" fillId="0" borderId="0" xfId="21" applyFont="1" applyAlignment="1">
      <alignment horizontal="left" vertical="center" wrapText="1" indent="3"/>
    </xf>
    <xf numFmtId="0" fontId="25" fillId="0" borderId="0" xfId="21" applyFont="1" applyAlignment="1">
      <alignment horizontal="left" vertical="center" wrapText="1" indent="3"/>
    </xf>
    <xf numFmtId="0" fontId="26" fillId="0" borderId="0" xfId="21" applyFont="1" applyAlignment="1">
      <alignment horizontal="left" vertical="center" indent="3"/>
    </xf>
    <xf numFmtId="0" fontId="24" fillId="0" borderId="0" xfId="21" applyFont="1" applyAlignment="1">
      <alignment horizontal="left" vertical="center" indent="5"/>
    </xf>
    <xf numFmtId="0" fontId="23" fillId="0" borderId="0" xfId="21" applyFont="1" applyBorder="1" applyAlignment="1"/>
    <xf numFmtId="0" fontId="24" fillId="0" borderId="0" xfId="21" applyFont="1" applyAlignment="1">
      <alignment horizontal="left" vertical="center" wrapText="1" indent="5"/>
    </xf>
    <xf numFmtId="2" fontId="23" fillId="0" borderId="0" xfId="21" applyNumberFormat="1" applyFont="1" applyBorder="1" applyAlignment="1">
      <alignment horizontal="right" vertical="center" indent="1"/>
    </xf>
    <xf numFmtId="167" fontId="28" fillId="0" borderId="0" xfId="40" applyFont="1" applyAlignment="1">
      <alignment horizontal="right" vertical="center" wrapText="1"/>
    </xf>
    <xf numFmtId="3" fontId="28" fillId="0" borderId="0" xfId="42" quotePrefix="1" applyNumberFormat="1" applyFont="1" applyFill="1" applyBorder="1" applyAlignment="1" applyProtection="1">
      <alignment horizontal="right" vertical="center"/>
    </xf>
    <xf numFmtId="0" fontId="24" fillId="0" borderId="0" xfId="21" applyFont="1" applyBorder="1" applyAlignment="1">
      <alignment horizontal="left" vertical="center" indent="5"/>
    </xf>
    <xf numFmtId="0" fontId="24" fillId="0" borderId="0" xfId="21" applyFont="1" applyBorder="1" applyAlignment="1">
      <alignment horizontal="left" vertical="center" wrapText="1" indent="5"/>
    </xf>
    <xf numFmtId="171" fontId="28" fillId="0" borderId="0" xfId="41" applyNumberFormat="1" applyFont="1" applyBorder="1" applyAlignment="1">
      <alignment horizontal="right" vertical="center" wrapText="1"/>
    </xf>
    <xf numFmtId="0" fontId="24" fillId="0" borderId="0" xfId="21" applyFont="1" applyBorder="1" applyAlignment="1">
      <alignment horizontal="left" vertical="center" wrapText="1" indent="1"/>
    </xf>
    <xf numFmtId="167" fontId="28" fillId="0" borderId="0" xfId="40" applyFont="1" applyBorder="1" applyAlignment="1">
      <alignment horizontal="right" vertical="center" wrapText="1"/>
    </xf>
    <xf numFmtId="0" fontId="26" fillId="0" borderId="0" xfId="21" applyFont="1" applyAlignment="1">
      <alignment horizontal="left" vertical="center" indent="5"/>
    </xf>
    <xf numFmtId="0" fontId="24" fillId="0" borderId="0" xfId="0" applyFont="1"/>
    <xf numFmtId="0" fontId="25" fillId="0" borderId="0" xfId="21" applyFont="1" applyAlignment="1">
      <alignment horizontal="left" vertical="center" indent="1"/>
    </xf>
    <xf numFmtId="171" fontId="23" fillId="0" borderId="0" xfId="41" applyNumberFormat="1" applyFont="1" applyAlignment="1">
      <alignment horizontal="right" vertical="center" wrapText="1"/>
    </xf>
    <xf numFmtId="168" fontId="23" fillId="0" borderId="0" xfId="21" applyNumberFormat="1" applyFont="1" applyAlignment="1">
      <alignment horizontal="right" vertical="center" wrapText="1"/>
    </xf>
    <xf numFmtId="0" fontId="23" fillId="0" borderId="0" xfId="21" applyFont="1" applyBorder="1" applyAlignment="1">
      <alignment horizontal="right" vertical="center"/>
    </xf>
    <xf numFmtId="0" fontId="28" fillId="0" borderId="0" xfId="21" applyFont="1" applyAlignment="1">
      <alignment horizontal="right" vertical="center"/>
    </xf>
    <xf numFmtId="0" fontId="23" fillId="0" borderId="0" xfId="87" applyFont="1"/>
    <xf numFmtId="0" fontId="24" fillId="0" borderId="0" xfId="87" applyFont="1" applyAlignment="1">
      <alignment vertical="center"/>
    </xf>
    <xf numFmtId="0" fontId="25" fillId="0" borderId="0" xfId="87" applyFont="1" applyAlignment="1">
      <alignment vertical="center"/>
    </xf>
    <xf numFmtId="0" fontId="23" fillId="0" borderId="1" xfId="87" applyFont="1" applyBorder="1" applyAlignment="1">
      <alignment vertical="center"/>
    </xf>
    <xf numFmtId="0" fontId="23" fillId="0" borderId="0" xfId="87" applyFont="1" applyAlignment="1">
      <alignment horizontal="center" vertical="center"/>
    </xf>
    <xf numFmtId="0" fontId="24" fillId="0" borderId="0" xfId="87" applyFont="1" applyAlignment="1">
      <alignment horizontal="right" vertical="center" indent="1"/>
    </xf>
    <xf numFmtId="0" fontId="24" fillId="0" borderId="0" xfId="87" applyFont="1" applyAlignment="1">
      <alignment horizontal="center" vertical="center"/>
    </xf>
    <xf numFmtId="0" fontId="26" fillId="0" borderId="0" xfId="87" applyFont="1" applyAlignment="1">
      <alignment vertical="center"/>
    </xf>
    <xf numFmtId="0" fontId="25" fillId="0" borderId="0" xfId="87" applyFont="1" applyAlignment="1">
      <alignment horizontal="left" vertical="center" indent="2"/>
    </xf>
    <xf numFmtId="3" fontId="24" fillId="0" borderId="0" xfId="87" applyNumberFormat="1" applyFont="1" applyAlignment="1">
      <alignment horizontal="right" vertical="center"/>
    </xf>
    <xf numFmtId="168" fontId="23" fillId="0" borderId="0" xfId="87" applyNumberFormat="1" applyFont="1" applyAlignment="1">
      <alignment horizontal="right" vertical="center" indent="1"/>
    </xf>
    <xf numFmtId="0" fontId="23" fillId="0" borderId="0" xfId="87" applyFont="1" applyAlignment="1">
      <alignment vertical="center"/>
    </xf>
    <xf numFmtId="0" fontId="27" fillId="0" borderId="0" xfId="87" applyFont="1" applyAlignment="1">
      <alignment vertical="center"/>
    </xf>
    <xf numFmtId="0" fontId="25" fillId="0" borderId="0" xfId="87" applyFont="1" applyAlignment="1">
      <alignment horizontal="left" vertical="center" indent="1"/>
    </xf>
    <xf numFmtId="0" fontId="24" fillId="0" borderId="0" xfId="87" applyFont="1" applyAlignment="1">
      <alignment horizontal="left" vertical="center" indent="1"/>
    </xf>
    <xf numFmtId="0" fontId="24" fillId="0" borderId="0" xfId="87" applyFont="1" applyAlignment="1">
      <alignment horizontal="left" vertical="center" indent="2"/>
    </xf>
    <xf numFmtId="0" fontId="24" fillId="0" borderId="0" xfId="88" applyNumberFormat="1" applyFont="1" applyFill="1" applyBorder="1" applyAlignment="1">
      <alignment horizontal="left" vertical="center" indent="3"/>
    </xf>
    <xf numFmtId="0" fontId="24" fillId="0" borderId="0" xfId="88" applyNumberFormat="1" applyFont="1" applyFill="1" applyBorder="1" applyAlignment="1">
      <alignment horizontal="left" vertical="center" wrapText="1" indent="4"/>
    </xf>
    <xf numFmtId="3" fontId="23" fillId="0" borderId="0" xfId="87" applyNumberFormat="1" applyFont="1" applyAlignment="1">
      <alignment horizontal="right" vertical="center"/>
    </xf>
    <xf numFmtId="0" fontId="24" fillId="0" borderId="0" xfId="87" applyFont="1" applyAlignment="1">
      <alignment horizontal="left" vertical="center" indent="4"/>
    </xf>
    <xf numFmtId="0" fontId="25" fillId="0" borderId="0" xfId="87" applyFont="1" applyAlignment="1">
      <alignment horizontal="left" vertical="center" indent="6"/>
    </xf>
    <xf numFmtId="0" fontId="25" fillId="0" borderId="0" xfId="87" applyFont="1" applyAlignment="1">
      <alignment horizontal="left" vertical="center"/>
    </xf>
    <xf numFmtId="3" fontId="23" fillId="0" borderId="0" xfId="87" applyNumberFormat="1" applyFont="1" applyAlignment="1">
      <alignment vertical="center"/>
    </xf>
    <xf numFmtId="0" fontId="24" fillId="0" borderId="0" xfId="88" applyNumberFormat="1" applyFont="1" applyFill="1" applyBorder="1" applyAlignment="1">
      <alignment horizontal="left" vertical="center" indent="1"/>
    </xf>
    <xf numFmtId="0" fontId="25" fillId="0" borderId="0" xfId="88" applyNumberFormat="1" applyFont="1" applyFill="1" applyBorder="1" applyAlignment="1">
      <alignment horizontal="left" vertical="center" indent="1"/>
    </xf>
    <xf numFmtId="0" fontId="24" fillId="0" borderId="0" xfId="89" applyFont="1" applyAlignment="1">
      <alignment horizontal="right" vertical="center"/>
    </xf>
    <xf numFmtId="0" fontId="24" fillId="0" borderId="0" xfId="39" applyNumberFormat="1" applyFont="1" applyAlignment="1">
      <alignment horizontal="right" vertical="center"/>
    </xf>
    <xf numFmtId="0" fontId="25" fillId="0" borderId="0" xfId="39" applyNumberFormat="1" applyFont="1" applyAlignment="1">
      <alignment horizontal="right" vertical="center"/>
    </xf>
    <xf numFmtId="0" fontId="39" fillId="0" borderId="0" xfId="38" applyNumberFormat="1" applyFont="1" applyAlignment="1">
      <alignment horizontal="left" vertical="center"/>
    </xf>
    <xf numFmtId="0" fontId="24" fillId="0" borderId="0" xfId="90" applyNumberFormat="1" applyFont="1" applyAlignment="1">
      <alignment horizontal="left" vertical="center"/>
    </xf>
    <xf numFmtId="0" fontId="25" fillId="0" borderId="0" xfId="90" applyNumberFormat="1" applyFont="1" applyAlignment="1">
      <alignment horizontal="left" vertical="center"/>
    </xf>
    <xf numFmtId="0" fontId="28" fillId="0" borderId="1" xfId="21" applyFont="1" applyBorder="1" applyAlignment="1"/>
    <xf numFmtId="0" fontId="26" fillId="0" borderId="0" xfId="21" applyFont="1" applyAlignment="1">
      <alignment horizontal="center" vertical="center"/>
    </xf>
    <xf numFmtId="0" fontId="26" fillId="0" borderId="0" xfId="21" applyFont="1" applyBorder="1" applyAlignment="1">
      <alignment horizontal="center" vertical="center"/>
    </xf>
    <xf numFmtId="3" fontId="26" fillId="0" borderId="0" xfId="21" applyNumberFormat="1" applyFont="1" applyBorder="1" applyAlignment="1">
      <alignment horizontal="right" vertical="center"/>
    </xf>
    <xf numFmtId="0" fontId="26" fillId="0" borderId="0" xfId="21" applyFont="1" applyAlignment="1">
      <alignment vertical="center" wrapText="1"/>
    </xf>
    <xf numFmtId="0" fontId="27" fillId="0" borderId="0" xfId="21" applyFont="1" applyAlignment="1">
      <alignment vertical="center" wrapText="1"/>
    </xf>
    <xf numFmtId="3" fontId="28" fillId="0" borderId="0" xfId="21" applyNumberFormat="1" applyFont="1" applyBorder="1" applyAlignment="1">
      <alignment vertical="center"/>
    </xf>
    <xf numFmtId="3" fontId="28" fillId="0" borderId="0" xfId="21" applyNumberFormat="1" applyFont="1" applyBorder="1" applyAlignment="1">
      <alignment horizontal="right" vertical="center"/>
    </xf>
    <xf numFmtId="0" fontId="26" fillId="0" borderId="0" xfId="36" applyNumberFormat="1" applyFont="1" applyFill="1" applyBorder="1" applyAlignment="1">
      <alignment horizontal="left" vertical="center" indent="1"/>
    </xf>
    <xf numFmtId="0" fontId="26" fillId="0" borderId="0" xfId="36" applyNumberFormat="1" applyFont="1" applyFill="1" applyBorder="1" applyAlignment="1">
      <alignment horizontal="left" vertical="center" wrapText="1" indent="4"/>
    </xf>
    <xf numFmtId="0" fontId="27" fillId="0" borderId="0" xfId="36" applyNumberFormat="1" applyFont="1" applyFill="1" applyBorder="1" applyAlignment="1">
      <alignment horizontal="left" vertical="center" indent="1"/>
    </xf>
    <xf numFmtId="0" fontId="27" fillId="0" borderId="0" xfId="36" applyNumberFormat="1" applyFont="1" applyFill="1" applyBorder="1" applyAlignment="1">
      <alignment horizontal="left" vertical="center" wrapText="1" indent="4"/>
    </xf>
    <xf numFmtId="3" fontId="26" fillId="0" borderId="0" xfId="21" applyNumberFormat="1" applyFont="1" applyAlignment="1">
      <alignment horizontal="right" vertical="center" indent="1"/>
    </xf>
    <xf numFmtId="0" fontId="27" fillId="0" borderId="0" xfId="21" applyFont="1" applyAlignment="1">
      <alignment horizontal="left" vertical="center" indent="6"/>
    </xf>
    <xf numFmtId="0" fontId="26" fillId="0" borderId="0" xfId="36" applyNumberFormat="1" applyFont="1" applyFill="1" applyBorder="1" applyAlignment="1">
      <alignment horizontal="left" vertical="center" indent="3"/>
    </xf>
    <xf numFmtId="0" fontId="26" fillId="0" borderId="0" xfId="21" applyFont="1" applyAlignment="1">
      <alignment horizontal="left" vertical="center" indent="4"/>
    </xf>
    <xf numFmtId="0" fontId="27" fillId="0" borderId="0" xfId="36" applyNumberFormat="1" applyFont="1" applyFill="1" applyBorder="1" applyAlignment="1">
      <alignment horizontal="left" vertical="center" indent="2"/>
    </xf>
    <xf numFmtId="0" fontId="26" fillId="0" borderId="0" xfId="37" applyFont="1" applyBorder="1" applyAlignment="1">
      <alignment horizontal="right"/>
    </xf>
    <xf numFmtId="0" fontId="26" fillId="0" borderId="0" xfId="38" applyNumberFormat="1" applyFont="1" applyAlignment="1">
      <alignment horizontal="left" vertical="center"/>
    </xf>
    <xf numFmtId="0" fontId="26" fillId="0" borderId="0" xfId="39" applyNumberFormat="1" applyFont="1" applyAlignment="1">
      <alignment horizontal="left" vertical="center"/>
    </xf>
    <xf numFmtId="0" fontId="27" fillId="0" borderId="0" xfId="39" applyNumberFormat="1" applyFont="1" applyAlignment="1">
      <alignment horizontal="left" vertical="center"/>
    </xf>
    <xf numFmtId="0" fontId="28" fillId="0" borderId="0" xfId="29" applyFont="1"/>
    <xf numFmtId="0" fontId="28" fillId="0" borderId="0" xfId="21" applyFont="1" applyAlignment="1">
      <alignment horizontal="center" vertical="center"/>
    </xf>
    <xf numFmtId="0" fontId="23" fillId="0" borderId="0" xfId="86" applyFont="1"/>
    <xf numFmtId="0" fontId="24" fillId="0" borderId="0" xfId="87" applyFont="1" applyAlignment="1">
      <alignment horizontal="left" vertical="center"/>
    </xf>
    <xf numFmtId="0" fontId="24" fillId="0" borderId="0" xfId="87" applyFont="1" applyAlignment="1">
      <alignment vertical="center" wrapText="1"/>
    </xf>
    <xf numFmtId="3" fontId="24" fillId="0" borderId="0" xfId="87" applyNumberFormat="1" applyFont="1" applyAlignment="1">
      <alignment vertical="center"/>
    </xf>
    <xf numFmtId="0" fontId="25" fillId="0" borderId="0" xfId="87" applyFont="1" applyAlignment="1">
      <alignment vertical="center" wrapText="1"/>
    </xf>
    <xf numFmtId="2" fontId="23" fillId="0" borderId="0" xfId="87" applyNumberFormat="1" applyFont="1" applyAlignment="1">
      <alignment horizontal="right" vertical="center" indent="1"/>
    </xf>
    <xf numFmtId="2" fontId="23" fillId="0" borderId="0" xfId="87" applyNumberFormat="1" applyFont="1" applyAlignment="1">
      <alignment horizontal="left" vertical="center"/>
    </xf>
    <xf numFmtId="0" fontId="24" fillId="0" borderId="0" xfId="88" applyNumberFormat="1" applyFont="1" applyFill="1" applyBorder="1" applyAlignment="1">
      <alignment horizontal="left" vertical="center" indent="2"/>
    </xf>
    <xf numFmtId="3" fontId="23" fillId="0" borderId="0" xfId="87" applyNumberFormat="1" applyFont="1" applyAlignment="1">
      <alignment horizontal="right" vertical="center" indent="1"/>
    </xf>
    <xf numFmtId="0" fontId="23" fillId="0" borderId="0" xfId="86" applyFont="1" applyAlignment="1">
      <alignment horizontal="right" vertical="center"/>
    </xf>
    <xf numFmtId="0" fontId="23" fillId="0" borderId="0" xfId="86" applyFont="1" applyAlignment="1">
      <alignment vertical="center"/>
    </xf>
    <xf numFmtId="3" fontId="26" fillId="0" borderId="0" xfId="87" applyNumberFormat="1" applyFont="1" applyAlignment="1">
      <alignment horizontal="right" vertical="center"/>
    </xf>
    <xf numFmtId="4" fontId="23" fillId="0" borderId="0" xfId="87" applyNumberFormat="1" applyFont="1" applyAlignment="1">
      <alignment horizontal="left" vertical="center"/>
    </xf>
    <xf numFmtId="0" fontId="25" fillId="0" borderId="0" xfId="88" applyNumberFormat="1" applyFont="1" applyFill="1" applyBorder="1" applyAlignment="1">
      <alignment horizontal="left" vertical="center"/>
    </xf>
    <xf numFmtId="0" fontId="25" fillId="0" borderId="0" xfId="88" applyNumberFormat="1" applyFont="1" applyFill="1" applyBorder="1" applyAlignment="1">
      <alignment horizontal="left" vertical="center" wrapText="1" indent="4"/>
    </xf>
    <xf numFmtId="3" fontId="30" fillId="0" borderId="0" xfId="87" applyNumberFormat="1" applyFont="1" applyAlignment="1">
      <alignment horizontal="right" vertical="center"/>
    </xf>
    <xf numFmtId="168" fontId="30" fillId="0" borderId="0" xfId="87" applyNumberFormat="1" applyFont="1" applyAlignment="1">
      <alignment horizontal="right" vertical="center" indent="1"/>
    </xf>
    <xf numFmtId="0" fontId="24" fillId="0" borderId="0" xfId="86" applyFont="1" applyAlignment="1">
      <alignment horizontal="right" vertical="center"/>
    </xf>
    <xf numFmtId="0" fontId="25" fillId="0" borderId="0" xfId="86" applyFont="1" applyAlignment="1">
      <alignment horizontal="right" vertical="center"/>
    </xf>
    <xf numFmtId="0" fontId="24" fillId="0" borderId="0" xfId="89" applyFont="1" applyAlignment="1">
      <alignment horizontal="left" vertical="center"/>
    </xf>
    <xf numFmtId="0" fontId="25" fillId="0" borderId="0" xfId="89" applyFont="1" applyAlignment="1">
      <alignment horizontal="left" vertical="center"/>
    </xf>
    <xf numFmtId="0" fontId="28" fillId="0" borderId="0" xfId="39" applyNumberFormat="1" applyFont="1"/>
    <xf numFmtId="0" fontId="27" fillId="0" borderId="0" xfId="21" applyFont="1" applyBorder="1" applyAlignment="1">
      <alignment horizontal="left" vertical="center" indent="2"/>
    </xf>
    <xf numFmtId="0" fontId="26" fillId="0" borderId="0" xfId="21" applyFont="1" applyBorder="1" applyAlignment="1">
      <alignment horizontal="left" vertical="center" indent="2"/>
    </xf>
    <xf numFmtId="3" fontId="26" fillId="0" borderId="0" xfId="21" applyNumberFormat="1" applyFont="1" applyBorder="1" applyAlignment="1">
      <alignment vertical="center"/>
    </xf>
    <xf numFmtId="0" fontId="28" fillId="0" borderId="0" xfId="0" applyFont="1" applyFill="1" applyBorder="1"/>
    <xf numFmtId="3" fontId="28" fillId="0" borderId="0" xfId="0" applyNumberFormat="1" applyFont="1" applyFill="1" applyBorder="1"/>
    <xf numFmtId="0" fontId="26" fillId="0" borderId="0" xfId="26" applyFont="1" applyAlignment="1">
      <alignment vertical="center"/>
    </xf>
    <xf numFmtId="0" fontId="27" fillId="0" borderId="0" xfId="26" applyFont="1" applyAlignment="1">
      <alignment vertical="center"/>
    </xf>
    <xf numFmtId="0" fontId="26" fillId="0" borderId="0" xfId="26" applyFont="1" applyBorder="1" applyAlignment="1">
      <alignment horizontal="right" vertical="center" indent="1"/>
    </xf>
    <xf numFmtId="0" fontId="26" fillId="0" borderId="0" xfId="26" applyFont="1" applyBorder="1" applyAlignment="1">
      <alignment horizontal="center" vertical="center"/>
    </xf>
    <xf numFmtId="0" fontId="26" fillId="0" borderId="0" xfId="26" applyFont="1" applyBorder="1" applyAlignment="1">
      <alignment vertical="center"/>
    </xf>
    <xf numFmtId="0" fontId="26" fillId="0" borderId="0" xfId="26" applyFont="1" applyBorder="1" applyAlignment="1">
      <alignment vertical="center" wrapText="1"/>
    </xf>
    <xf numFmtId="0" fontId="27" fillId="0" borderId="0" xfId="26" applyFont="1" applyBorder="1" applyAlignment="1">
      <alignment vertical="center"/>
    </xf>
    <xf numFmtId="0" fontId="27" fillId="0" borderId="0" xfId="26" applyFont="1" applyBorder="1" applyAlignment="1">
      <alignment vertical="center" wrapText="1"/>
    </xf>
    <xf numFmtId="0" fontId="26" fillId="0" borderId="0" xfId="26" applyFont="1" applyBorder="1" applyAlignment="1">
      <alignment horizontal="left" vertical="center" indent="1"/>
    </xf>
    <xf numFmtId="171" fontId="28" fillId="0" borderId="0" xfId="27" applyNumberFormat="1" applyFont="1" applyFill="1" applyBorder="1" applyAlignment="1" applyProtection="1">
      <alignment vertical="center" wrapText="1"/>
    </xf>
    <xf numFmtId="168" fontId="28" fillId="0" borderId="0" xfId="26" applyNumberFormat="1" applyFont="1" applyBorder="1" applyAlignment="1">
      <alignment horizontal="right" vertical="center" indent="1"/>
    </xf>
    <xf numFmtId="0" fontId="27" fillId="0" borderId="0" xfId="26" applyFont="1" applyBorder="1" applyAlignment="1">
      <alignment horizontal="left" vertical="center" indent="1"/>
    </xf>
    <xf numFmtId="4" fontId="28" fillId="0" borderId="0" xfId="26" applyNumberFormat="1" applyFont="1" applyBorder="1" applyAlignment="1">
      <alignment horizontal="left"/>
    </xf>
    <xf numFmtId="171" fontId="28" fillId="0" borderId="0" xfId="27" applyNumberFormat="1" applyFont="1" applyFill="1" applyAlignment="1">
      <alignment vertical="center" wrapText="1"/>
    </xf>
    <xf numFmtId="168" fontId="28" fillId="0" borderId="0" xfId="28" applyNumberFormat="1" applyFont="1" applyFill="1" applyAlignment="1">
      <alignment horizontal="right" vertical="center" indent="1"/>
    </xf>
    <xf numFmtId="168" fontId="26" fillId="0" borderId="0" xfId="26" applyNumberFormat="1" applyFont="1" applyAlignment="1">
      <alignment horizontal="left" vertical="center" wrapText="1"/>
    </xf>
    <xf numFmtId="171" fontId="26" fillId="0" borderId="0" xfId="27" applyNumberFormat="1" applyFont="1" applyFill="1" applyBorder="1" applyAlignment="1" applyProtection="1">
      <alignment vertical="center" wrapText="1"/>
    </xf>
    <xf numFmtId="168" fontId="26" fillId="0" borderId="0" xfId="26" applyNumberFormat="1" applyFont="1" applyAlignment="1">
      <alignment horizontal="right" vertical="center" indent="1"/>
    </xf>
    <xf numFmtId="0" fontId="26" fillId="0" borderId="0" xfId="26" applyFont="1" applyAlignment="1">
      <alignment horizontal="left" vertical="center" indent="1"/>
    </xf>
    <xf numFmtId="0" fontId="27" fillId="0" borderId="0" xfId="26" applyFont="1" applyAlignment="1">
      <alignment horizontal="left" vertical="center" indent="1"/>
    </xf>
    <xf numFmtId="2" fontId="28" fillId="0" borderId="0" xfId="26" applyNumberFormat="1" applyFont="1" applyBorder="1" applyAlignment="1">
      <alignment horizontal="left" vertical="center" indent="1"/>
    </xf>
    <xf numFmtId="175" fontId="28" fillId="0" borderId="0" xfId="29" applyNumberFormat="1" applyFont="1" applyFill="1" applyAlignment="1">
      <alignment horizontal="right" vertical="center"/>
    </xf>
    <xf numFmtId="176" fontId="28" fillId="0" borderId="0" xfId="26" applyNumberFormat="1" applyFont="1" applyAlignment="1">
      <alignment vertical="center"/>
    </xf>
    <xf numFmtId="2" fontId="26" fillId="0" borderId="0" xfId="26" applyNumberFormat="1" applyFont="1" applyAlignment="1">
      <alignment horizontal="left" vertical="center" indent="1"/>
    </xf>
    <xf numFmtId="168" fontId="28" fillId="0" borderId="0" xfId="26" applyNumberFormat="1" applyFont="1" applyAlignment="1">
      <alignment horizontal="right" vertical="center" indent="1"/>
    </xf>
    <xf numFmtId="168" fontId="28" fillId="0" borderId="0" xfId="26" applyNumberFormat="1" applyFont="1" applyAlignment="1">
      <alignment horizontal="right" indent="1"/>
    </xf>
    <xf numFmtId="2" fontId="28" fillId="0" borderId="0" xfId="26" applyNumberFormat="1" applyFont="1" applyAlignment="1">
      <alignment horizontal="left" indent="1"/>
    </xf>
    <xf numFmtId="168" fontId="28" fillId="0" borderId="0" xfId="30" quotePrefix="1" applyNumberFormat="1" applyFont="1" applyFill="1" applyAlignment="1">
      <alignment horizontal="right" vertical="center"/>
    </xf>
    <xf numFmtId="168" fontId="28" fillId="0" borderId="0" xfId="26" applyNumberFormat="1" applyFont="1" applyFill="1" applyAlignment="1">
      <alignment vertical="center"/>
    </xf>
    <xf numFmtId="177" fontId="28" fillId="0" borderId="0" xfId="9" applyNumberFormat="1" applyFont="1" applyAlignment="1">
      <alignment vertical="center" wrapText="1"/>
    </xf>
    <xf numFmtId="0" fontId="28" fillId="0" borderId="0" xfId="26" applyFont="1" applyBorder="1" applyAlignment="1">
      <alignment vertical="center"/>
    </xf>
    <xf numFmtId="0" fontId="26" fillId="0" borderId="0" xfId="26" applyFont="1" applyBorder="1" applyAlignment="1"/>
    <xf numFmtId="0" fontId="28" fillId="0" borderId="0" xfId="26" applyFont="1" applyBorder="1" applyAlignment="1">
      <alignment vertical="top"/>
    </xf>
    <xf numFmtId="0" fontId="26" fillId="0" borderId="0" xfId="29" applyFont="1" applyAlignment="1">
      <alignment vertical="center"/>
    </xf>
    <xf numFmtId="0" fontId="27" fillId="0" borderId="0" xfId="29" applyFont="1" applyAlignment="1">
      <alignment vertical="center"/>
    </xf>
    <xf numFmtId="0" fontId="28" fillId="0" borderId="1" xfId="9" applyFont="1" applyFill="1" applyBorder="1"/>
    <xf numFmtId="0" fontId="26" fillId="0" borderId="0" xfId="21" applyFont="1" applyFill="1" applyBorder="1" applyAlignment="1">
      <alignment horizontal="center" vertical="center"/>
    </xf>
    <xf numFmtId="3" fontId="26" fillId="0" borderId="0" xfId="9" applyNumberFormat="1" applyFont="1" applyFill="1" applyAlignment="1">
      <alignment horizontal="right" vertical="center"/>
    </xf>
    <xf numFmtId="3" fontId="28" fillId="0" borderId="0" xfId="9" applyNumberFormat="1" applyFont="1" applyFill="1" applyAlignment="1">
      <alignment horizontal="right" vertical="center"/>
    </xf>
    <xf numFmtId="168" fontId="28" fillId="0" borderId="0" xfId="21" applyNumberFormat="1" applyFont="1" applyFill="1" applyBorder="1" applyAlignment="1">
      <alignment horizontal="right" vertical="center" indent="1"/>
    </xf>
    <xf numFmtId="173" fontId="26" fillId="0" borderId="0" xfId="22" applyFont="1" applyAlignment="1">
      <alignment horizontal="left" vertical="center" indent="1"/>
    </xf>
    <xf numFmtId="173" fontId="27" fillId="0" borderId="0" xfId="24" applyFont="1" applyAlignment="1">
      <alignment horizontal="left" vertical="center" indent="1"/>
    </xf>
    <xf numFmtId="168" fontId="26" fillId="0" borderId="0" xfId="21" applyNumberFormat="1" applyFont="1" applyFill="1" applyAlignment="1">
      <alignment horizontal="right" vertical="center" indent="1"/>
    </xf>
    <xf numFmtId="168" fontId="28" fillId="0" borderId="0" xfId="21" applyNumberFormat="1" applyFont="1" applyFill="1" applyAlignment="1">
      <alignment horizontal="right" vertical="center" indent="1"/>
    </xf>
    <xf numFmtId="168" fontId="28" fillId="0" borderId="0" xfId="25" applyNumberFormat="1" applyFont="1" applyFill="1" applyBorder="1" applyAlignment="1">
      <alignment horizontal="right" vertical="center" indent="1"/>
    </xf>
    <xf numFmtId="168" fontId="28" fillId="0" borderId="0" xfId="25" applyNumberFormat="1" applyFont="1" applyFill="1" applyAlignment="1">
      <alignment horizontal="right" vertical="center" indent="1"/>
    </xf>
    <xf numFmtId="1" fontId="28" fillId="0" borderId="0" xfId="21" applyNumberFormat="1" applyFont="1" applyFill="1" applyAlignment="1">
      <alignment horizontal="right" vertical="center" indent="1"/>
    </xf>
    <xf numFmtId="0" fontId="28" fillId="0" borderId="0" xfId="21" applyFont="1" applyFill="1" applyBorder="1" applyAlignment="1">
      <alignment horizontal="right" vertical="center" indent="1"/>
    </xf>
    <xf numFmtId="0" fontId="28" fillId="0" borderId="0" xfId="21" applyFont="1" applyFill="1" applyAlignment="1">
      <alignment vertical="center"/>
    </xf>
    <xf numFmtId="0" fontId="28" fillId="0" borderId="0" xfId="21" applyFont="1" applyFill="1" applyAlignment="1">
      <alignment horizontal="right" vertical="center" indent="1"/>
    </xf>
    <xf numFmtId="3" fontId="28" fillId="0" borderId="0" xfId="21" applyNumberFormat="1" applyFont="1" applyFill="1" applyBorder="1" applyAlignment="1">
      <alignment horizontal="right" vertical="center" indent="1"/>
    </xf>
    <xf numFmtId="0" fontId="24" fillId="0" borderId="0" xfId="72" applyFont="1" applyAlignment="1">
      <alignment vertical="center"/>
    </xf>
    <xf numFmtId="3" fontId="24" fillId="0" borderId="0" xfId="62" applyNumberFormat="1" applyFont="1" applyAlignment="1">
      <alignment horizontal="right" vertical="center"/>
    </xf>
    <xf numFmtId="0" fontId="25" fillId="0" borderId="0" xfId="72" applyFont="1" applyAlignment="1">
      <alignment vertical="center"/>
    </xf>
    <xf numFmtId="0" fontId="25" fillId="0" borderId="0" xfId="72" applyFont="1" applyAlignment="1">
      <alignment horizontal="left" vertical="center" indent="1"/>
    </xf>
    <xf numFmtId="168" fontId="23" fillId="0" borderId="0" xfId="72" applyNumberFormat="1" applyFont="1" applyAlignment="1">
      <alignment horizontal="right" vertical="center" indent="1"/>
    </xf>
    <xf numFmtId="0" fontId="24" fillId="0" borderId="0" xfId="62" applyFont="1" applyAlignment="1">
      <alignment horizontal="left" vertical="center" indent="1"/>
    </xf>
    <xf numFmtId="168" fontId="23" fillId="0" borderId="0" xfId="62" applyNumberFormat="1" applyFont="1" applyAlignment="1">
      <alignment horizontal="right" vertical="center"/>
    </xf>
    <xf numFmtId="0" fontId="25" fillId="0" borderId="0" xfId="62" applyFont="1" applyAlignment="1">
      <alignment horizontal="left" vertical="center" indent="1"/>
    </xf>
    <xf numFmtId="168" fontId="23" fillId="0" borderId="0" xfId="9" applyNumberFormat="1" applyFont="1" applyFill="1" applyAlignment="1">
      <alignment horizontal="right" vertical="center"/>
    </xf>
    <xf numFmtId="0" fontId="25" fillId="0" borderId="0" xfId="9" applyFont="1" applyFill="1" applyAlignment="1">
      <alignment horizontal="left" vertical="center" indent="1"/>
    </xf>
    <xf numFmtId="0" fontId="26" fillId="0" borderId="0" xfId="0" applyNumberFormat="1" applyFont="1" applyFill="1" applyAlignment="1">
      <alignment vertical="center"/>
    </xf>
    <xf numFmtId="167" fontId="29" fillId="0" borderId="0" xfId="12" applyNumberFormat="1" applyFont="1" applyFill="1" applyBorder="1" applyAlignment="1">
      <alignment horizontal="left" vertical="center"/>
    </xf>
    <xf numFmtId="167" fontId="27" fillId="0" borderId="0" xfId="12" applyNumberFormat="1" applyFont="1" applyFill="1" applyBorder="1" applyAlignment="1">
      <alignment horizontal="left" vertical="center"/>
    </xf>
    <xf numFmtId="167" fontId="26" fillId="0" borderId="0" xfId="12" applyNumberFormat="1" applyFont="1" applyFill="1" applyBorder="1" applyAlignment="1">
      <alignment horizontal="left" vertical="center"/>
    </xf>
    <xf numFmtId="0" fontId="26" fillId="0" borderId="0" xfId="14" applyFont="1">
      <alignment vertical="center"/>
    </xf>
    <xf numFmtId="3" fontId="26" fillId="0" borderId="0" xfId="15" applyNumberFormat="1" applyFont="1" applyFill="1" applyBorder="1" applyAlignment="1">
      <alignment horizontal="right" vertical="center"/>
    </xf>
    <xf numFmtId="0" fontId="23" fillId="0" borderId="0" xfId="14" applyFont="1">
      <alignment vertical="center"/>
    </xf>
    <xf numFmtId="0" fontId="27" fillId="0" borderId="0" xfId="14" applyFont="1">
      <alignment vertical="center"/>
    </xf>
    <xf numFmtId="3" fontId="28" fillId="0" borderId="0" xfId="0" applyNumberFormat="1" applyFont="1" applyBorder="1" applyAlignment="1">
      <alignment horizontal="right" wrapText="1"/>
    </xf>
    <xf numFmtId="0" fontId="28" fillId="0" borderId="0" xfId="20" applyNumberFormat="1" applyFont="1" applyFill="1" applyAlignment="1">
      <alignment horizontal="right" vertical="center"/>
    </xf>
    <xf numFmtId="3" fontId="28" fillId="0" borderId="0" xfId="15" applyNumberFormat="1" applyFont="1" applyFill="1" applyBorder="1" applyAlignment="1">
      <alignment horizontal="right" vertical="center" wrapText="1"/>
    </xf>
    <xf numFmtId="168" fontId="23" fillId="0" borderId="0" xfId="14" applyNumberFormat="1" applyFont="1" applyAlignment="1">
      <alignment horizontal="right" vertical="center" indent="1"/>
    </xf>
    <xf numFmtId="0" fontId="23" fillId="0" borderId="0" xfId="0" applyFont="1" applyAlignment="1">
      <alignment horizontal="right"/>
    </xf>
    <xf numFmtId="0" fontId="23" fillId="0" borderId="0" xfId="14" applyFont="1" applyFill="1" applyBorder="1" applyAlignment="1">
      <alignment horizontal="right" vertical="center"/>
    </xf>
    <xf numFmtId="0" fontId="28" fillId="0" borderId="0" xfId="20" applyNumberFormat="1" applyFont="1" applyAlignment="1">
      <alignment horizontal="right" vertical="center"/>
    </xf>
    <xf numFmtId="0" fontId="26" fillId="0" borderId="1" xfId="14" applyFont="1" applyBorder="1" applyAlignment="1">
      <alignment horizontal="left" vertical="center" indent="2"/>
    </xf>
    <xf numFmtId="0" fontId="24" fillId="0" borderId="1" xfId="14" applyFont="1" applyFill="1" applyBorder="1" applyAlignment="1">
      <alignment horizontal="left" vertical="center" indent="2"/>
    </xf>
    <xf numFmtId="3" fontId="23" fillId="0" borderId="1" xfId="9" applyNumberFormat="1" applyFont="1" applyFill="1" applyBorder="1" applyAlignment="1">
      <alignment horizontal="right"/>
    </xf>
    <xf numFmtId="168" fontId="23" fillId="0" borderId="1" xfId="14" applyNumberFormat="1" applyFont="1" applyFill="1" applyBorder="1" applyAlignment="1">
      <alignment horizontal="right" vertical="center" indent="1"/>
    </xf>
    <xf numFmtId="168" fontId="23" fillId="0" borderId="0" xfId="14" applyNumberFormat="1" applyFont="1" applyFill="1" applyBorder="1" applyAlignment="1">
      <alignment horizontal="right" vertical="center" indent="1"/>
    </xf>
    <xf numFmtId="0" fontId="28" fillId="0" borderId="0" xfId="14" applyFont="1" applyAlignment="1">
      <alignment horizontal="center" vertical="center"/>
    </xf>
    <xf numFmtId="0" fontId="23" fillId="0" borderId="0" xfId="14" applyFont="1" applyFill="1" applyAlignment="1">
      <alignment horizontal="right" vertical="center" indent="1"/>
    </xf>
    <xf numFmtId="168" fontId="23" fillId="0" borderId="0" xfId="14" applyNumberFormat="1" applyFont="1" applyFill="1" applyAlignment="1">
      <alignment horizontal="right" vertical="center" indent="1"/>
    </xf>
    <xf numFmtId="168" fontId="23" fillId="0" borderId="0" xfId="0" applyNumberFormat="1" applyFont="1" applyAlignment="1">
      <alignment vertical="center"/>
    </xf>
    <xf numFmtId="168" fontId="28" fillId="0" borderId="0" xfId="20" applyNumberFormat="1" applyFont="1" applyAlignment="1">
      <alignment vertical="center"/>
    </xf>
    <xf numFmtId="0" fontId="23" fillId="0" borderId="0" xfId="14" applyFont="1" applyFill="1" applyBorder="1" applyAlignment="1">
      <alignment horizontal="right" vertical="center" indent="1"/>
    </xf>
    <xf numFmtId="0" fontId="43" fillId="0" borderId="0" xfId="14" applyFont="1">
      <alignment vertical="center"/>
    </xf>
    <xf numFmtId="0" fontId="26" fillId="0" borderId="0" xfId="14" applyFont="1" applyFill="1" applyBorder="1" applyAlignment="1">
      <alignment horizontal="right" vertical="center" indent="1"/>
    </xf>
    <xf numFmtId="3" fontId="26" fillId="0" borderId="0" xfId="15" applyNumberFormat="1" applyFont="1" applyFill="1" applyBorder="1" applyAlignment="1">
      <alignment horizontal="right" vertical="center" wrapText="1"/>
    </xf>
    <xf numFmtId="3" fontId="28" fillId="0" borderId="0" xfId="1" applyNumberFormat="1" applyFont="1" applyBorder="1" applyAlignment="1">
      <alignment horizontal="right" wrapText="1"/>
    </xf>
    <xf numFmtId="4" fontId="28" fillId="0" borderId="0" xfId="14" applyNumberFormat="1" applyFont="1" applyFill="1" applyBorder="1" applyAlignment="1">
      <alignment horizontal="left"/>
    </xf>
    <xf numFmtId="3" fontId="28" fillId="0" borderId="0" xfId="1" applyNumberFormat="1" applyFont="1" applyFill="1" applyAlignment="1">
      <alignment horizontal="right" vertical="center"/>
    </xf>
    <xf numFmtId="3" fontId="28" fillId="0" borderId="0" xfId="0" applyNumberFormat="1" applyFont="1" applyAlignment="1">
      <alignment horizontal="right" wrapText="1"/>
    </xf>
    <xf numFmtId="3" fontId="28" fillId="0" borderId="0" xfId="17" applyNumberFormat="1" applyFont="1" applyFill="1" applyAlignment="1">
      <alignment horizontal="right"/>
    </xf>
    <xf numFmtId="0" fontId="28" fillId="0" borderId="0" xfId="9" applyFont="1" applyAlignment="1"/>
    <xf numFmtId="3" fontId="26" fillId="0" borderId="0" xfId="0" applyNumberFormat="1" applyFont="1" applyBorder="1" applyAlignment="1">
      <alignment horizontal="right"/>
    </xf>
    <xf numFmtId="168" fontId="28" fillId="0" borderId="0" xfId="14" applyNumberFormat="1" applyFont="1" applyFill="1" applyAlignment="1">
      <alignment horizontal="right" indent="1"/>
    </xf>
    <xf numFmtId="2" fontId="28" fillId="0" borderId="0" xfId="14" applyNumberFormat="1" applyFont="1" applyFill="1" applyAlignment="1">
      <alignment horizontal="left" indent="1"/>
    </xf>
    <xf numFmtId="3" fontId="28" fillId="0" borderId="0" xfId="0" applyNumberFormat="1" applyFont="1" applyBorder="1" applyAlignment="1">
      <alignment horizontal="right"/>
    </xf>
    <xf numFmtId="168" fontId="28" fillId="0" borderId="0" xfId="14" applyNumberFormat="1" applyFont="1" applyFill="1" applyBorder="1" applyAlignment="1">
      <alignment horizontal="right" indent="1"/>
    </xf>
    <xf numFmtId="3" fontId="28" fillId="0" borderId="0" xfId="0" applyNumberFormat="1" applyFont="1" applyAlignment="1">
      <alignment horizontal="right"/>
    </xf>
    <xf numFmtId="3" fontId="28" fillId="0" borderId="0" xfId="19" applyNumberFormat="1" applyFont="1" applyAlignment="1">
      <alignment horizontal="right" wrapText="1"/>
    </xf>
    <xf numFmtId="3" fontId="28" fillId="0" borderId="0" xfId="9" applyNumberFormat="1" applyFont="1" applyFill="1" applyAlignment="1">
      <alignment horizontal="right"/>
    </xf>
    <xf numFmtId="3" fontId="28" fillId="0" borderId="0" xfId="15" applyNumberFormat="1" applyFont="1" applyFill="1" applyAlignment="1">
      <alignment horizontal="right" vertical="center" wrapText="1"/>
    </xf>
    <xf numFmtId="0" fontId="35" fillId="0" borderId="0" xfId="14" applyFont="1">
      <alignment vertical="center"/>
    </xf>
    <xf numFmtId="167" fontId="27" fillId="0" borderId="0" xfId="4" applyFont="1" applyAlignment="1">
      <alignment horizontal="left" vertical="top"/>
    </xf>
    <xf numFmtId="0" fontId="28" fillId="0" borderId="0" xfId="21" applyFont="1"/>
    <xf numFmtId="166" fontId="26" fillId="0" borderId="0" xfId="3" applyFont="1" applyFill="1" applyBorder="1" applyAlignment="1">
      <alignment vertical="center"/>
    </xf>
    <xf numFmtId="166" fontId="27" fillId="0" borderId="0" xfId="3" applyFont="1" applyFill="1" applyBorder="1" applyAlignment="1">
      <alignment vertical="center"/>
    </xf>
    <xf numFmtId="166" fontId="26" fillId="0" borderId="0" xfId="3" applyFont="1" applyBorder="1" applyAlignment="1">
      <alignment vertical="center"/>
    </xf>
    <xf numFmtId="166" fontId="28" fillId="0" borderId="1" xfId="2" applyNumberFormat="1" applyFont="1" applyBorder="1" applyAlignment="1">
      <alignment vertical="center"/>
    </xf>
    <xf numFmtId="166" fontId="26" fillId="0" borderId="1" xfId="2" applyNumberFormat="1" applyFont="1" applyBorder="1" applyAlignment="1">
      <alignment horizontal="right" vertical="center"/>
    </xf>
    <xf numFmtId="166" fontId="28" fillId="0" borderId="1" xfId="2" applyFont="1" applyBorder="1"/>
    <xf numFmtId="167" fontId="27" fillId="0" borderId="0" xfId="4" applyFont="1" applyFill="1" applyBorder="1" applyAlignment="1">
      <alignment vertical="center"/>
    </xf>
    <xf numFmtId="166" fontId="26" fillId="0" borderId="0" xfId="5" applyFont="1" applyFill="1" applyBorder="1" applyAlignment="1">
      <alignment vertical="center"/>
    </xf>
    <xf numFmtId="3" fontId="28" fillId="0" borderId="0" xfId="6" applyNumberFormat="1" applyFont="1" applyFill="1" applyBorder="1" applyAlignment="1" applyProtection="1">
      <alignment horizontal="right" vertical="center"/>
    </xf>
    <xf numFmtId="166" fontId="28" fillId="0" borderId="0" xfId="5" applyFont="1" applyFill="1" applyBorder="1" applyAlignment="1">
      <alignment vertical="center"/>
    </xf>
    <xf numFmtId="3" fontId="28" fillId="0" borderId="0" xfId="4" applyNumberFormat="1" applyFont="1" applyFill="1" applyAlignment="1">
      <alignment horizontal="right" vertical="center"/>
    </xf>
    <xf numFmtId="168" fontId="26" fillId="0" borderId="0" xfId="7" applyNumberFormat="1" applyFont="1" applyFill="1" applyAlignment="1">
      <alignment horizontal="right" vertical="center"/>
    </xf>
    <xf numFmtId="166" fontId="27" fillId="0" borderId="0" xfId="5" applyFont="1" applyFill="1" applyBorder="1" applyAlignment="1">
      <alignment vertical="center"/>
    </xf>
    <xf numFmtId="169" fontId="26" fillId="0" borderId="0" xfId="8" applyFont="1" applyFill="1" applyBorder="1" applyAlignment="1">
      <alignment horizontal="left" indent="1"/>
    </xf>
    <xf numFmtId="169" fontId="27" fillId="0" borderId="0" xfId="8" applyFont="1" applyFill="1" applyBorder="1" applyAlignment="1">
      <alignment horizontal="left" vertical="center" indent="1"/>
    </xf>
    <xf numFmtId="169" fontId="26" fillId="0" borderId="0" xfId="8" applyFont="1" applyFill="1" applyBorder="1" applyAlignment="1"/>
    <xf numFmtId="169" fontId="27" fillId="0" borderId="0" xfId="8" applyFont="1" applyFill="1" applyBorder="1" applyAlignment="1">
      <alignment horizontal="left" indent="1"/>
    </xf>
    <xf numFmtId="169" fontId="27" fillId="0" borderId="0" xfId="8" applyFont="1" applyAlignment="1">
      <alignment horizontal="left" indent="1"/>
    </xf>
    <xf numFmtId="169" fontId="27" fillId="0" borderId="0" xfId="8" applyFont="1" applyFill="1" applyBorder="1" applyAlignment="1">
      <alignment vertical="center"/>
    </xf>
    <xf numFmtId="167" fontId="26" fillId="0" borderId="0" xfId="4" applyFont="1" applyFill="1" applyAlignment="1">
      <alignment vertical="center"/>
    </xf>
    <xf numFmtId="166" fontId="26" fillId="0" borderId="0" xfId="2" applyFont="1" applyBorder="1" applyAlignment="1">
      <alignment horizontal="right" vertical="center"/>
    </xf>
    <xf numFmtId="166" fontId="27" fillId="0" borderId="0" xfId="2" applyFont="1" applyBorder="1" applyAlignment="1">
      <alignment horizontal="right" vertical="center"/>
    </xf>
    <xf numFmtId="166" fontId="27" fillId="0" borderId="0" xfId="2" applyFont="1" applyBorder="1" applyAlignment="1">
      <alignment vertical="center"/>
    </xf>
    <xf numFmtId="169" fontId="26" fillId="0" borderId="0" xfId="8" applyFont="1" applyFill="1" applyBorder="1" applyAlignment="1">
      <alignment vertical="center"/>
    </xf>
    <xf numFmtId="169" fontId="26" fillId="0" borderId="0" xfId="8" applyFont="1" applyAlignment="1">
      <alignment vertical="center"/>
    </xf>
    <xf numFmtId="169" fontId="27" fillId="0" borderId="0" xfId="8" applyFont="1" applyAlignment="1">
      <alignment vertical="center"/>
    </xf>
    <xf numFmtId="0" fontId="44" fillId="4" borderId="2" xfId="21" applyFont="1" applyFill="1" applyBorder="1" applyAlignment="1">
      <alignment horizontal="right" vertical="center"/>
    </xf>
    <xf numFmtId="3" fontId="28" fillId="0" borderId="3" xfId="4" applyNumberFormat="1" applyFont="1" applyFill="1" applyBorder="1" applyAlignment="1">
      <alignment horizontal="right" vertical="center"/>
    </xf>
    <xf numFmtId="3" fontId="23" fillId="0" borderId="0" xfId="97" applyNumberFormat="1" applyFont="1" applyAlignment="1">
      <alignment horizontal="right" vertical="center"/>
    </xf>
    <xf numFmtId="166" fontId="26" fillId="0" borderId="0" xfId="3" applyFont="1" applyFill="1" applyBorder="1" applyAlignment="1">
      <alignment horizontal="left" vertical="center"/>
    </xf>
    <xf numFmtId="166" fontId="27" fillId="0" borderId="0" xfId="3" applyFont="1" applyFill="1" applyBorder="1" applyAlignment="1">
      <alignment horizontal="left" vertical="center"/>
    </xf>
    <xf numFmtId="0" fontId="26" fillId="0" borderId="0" xfId="26" applyFont="1" applyBorder="1" applyAlignment="1">
      <alignment horizontal="left" vertical="center"/>
    </xf>
    <xf numFmtId="0" fontId="27" fillId="0" borderId="0" xfId="26" applyFont="1" applyBorder="1" applyAlignment="1">
      <alignment horizontal="left" vertical="center"/>
    </xf>
    <xf numFmtId="0" fontId="23" fillId="0" borderId="0" xfId="86" applyFont="1" applyAlignment="1">
      <alignment horizontal="left"/>
    </xf>
    <xf numFmtId="0" fontId="28" fillId="0" borderId="1" xfId="9" applyFont="1" applyBorder="1" applyAlignment="1">
      <alignment horizontal="left"/>
    </xf>
    <xf numFmtId="0" fontId="23" fillId="0" borderId="1" xfId="9" applyFont="1" applyBorder="1" applyAlignment="1">
      <alignment horizontal="left"/>
    </xf>
    <xf numFmtId="0" fontId="26" fillId="0" borderId="0" xfId="26" applyFont="1" applyBorder="1" applyAlignment="1">
      <alignment horizontal="center" vertical="center" wrapText="1"/>
    </xf>
    <xf numFmtId="0" fontId="26" fillId="0" borderId="1" xfId="9" applyFont="1" applyBorder="1" applyAlignment="1">
      <alignment horizontal="right"/>
    </xf>
    <xf numFmtId="0" fontId="26" fillId="0" borderId="0" xfId="37" applyFont="1" applyBorder="1" applyAlignment="1">
      <alignment horizontal="left" vertical="center"/>
    </xf>
    <xf numFmtId="0" fontId="23" fillId="0" borderId="1" xfId="21" applyFont="1" applyBorder="1" applyAlignment="1">
      <alignment horizontal="right" vertical="center"/>
    </xf>
    <xf numFmtId="0" fontId="26" fillId="0" borderId="1" xfId="62" applyFont="1" applyBorder="1" applyAlignment="1">
      <alignment horizontal="right"/>
    </xf>
    <xf numFmtId="0" fontId="24" fillId="0" borderId="1" xfId="62" applyFont="1" applyBorder="1" applyAlignment="1">
      <alignment horizontal="right"/>
    </xf>
  </cellXfs>
  <cellStyles count="104">
    <cellStyle name="Comma" xfId="1" builtinId="3"/>
    <cellStyle name="Comma 10 5" xfId="15" xr:uid="{00000000-0005-0000-0000-000001000000}"/>
    <cellStyle name="Comma 2" xfId="11" xr:uid="{00000000-0005-0000-0000-000002000000}"/>
    <cellStyle name="Comma 2 10" xfId="34" xr:uid="{00000000-0005-0000-0000-000003000000}"/>
    <cellStyle name="Comma 2 2" xfId="6" xr:uid="{00000000-0005-0000-0000-000004000000}"/>
    <cellStyle name="Comma 2 2 10 3" xfId="23" xr:uid="{00000000-0005-0000-0000-000005000000}"/>
    <cellStyle name="Comma 2 2 10 3 2" xfId="70" xr:uid="{00000000-0005-0000-0000-000006000000}"/>
    <cellStyle name="Comma 2 2 10 3 2 2" xfId="78" xr:uid="{00000000-0005-0000-0000-000007000000}"/>
    <cellStyle name="Comma 2 2 2" xfId="30" xr:uid="{00000000-0005-0000-0000-000008000000}"/>
    <cellStyle name="Comma 2 2 257" xfId="16" xr:uid="{00000000-0005-0000-0000-000009000000}"/>
    <cellStyle name="Comma 2 2 257 2" xfId="28" xr:uid="{00000000-0005-0000-0000-00000A000000}"/>
    <cellStyle name="Comma 2 2 258" xfId="47" xr:uid="{00000000-0005-0000-0000-00000B000000}"/>
    <cellStyle name="Comma 2 3" xfId="52" xr:uid="{00000000-0005-0000-0000-00000C000000}"/>
    <cellStyle name="Comma 2 4" xfId="75" xr:uid="{00000000-0005-0000-0000-00000D000000}"/>
    <cellStyle name="Comma 3" xfId="41" xr:uid="{00000000-0005-0000-0000-00000E000000}"/>
    <cellStyle name="Comma 4" xfId="68" xr:uid="{00000000-0005-0000-0000-00000F000000}"/>
    <cellStyle name="Comma 4 2" xfId="76" xr:uid="{00000000-0005-0000-0000-000010000000}"/>
    <cellStyle name="Comma 5" xfId="36" xr:uid="{00000000-0005-0000-0000-000011000000}"/>
    <cellStyle name="Comma 5 2" xfId="88" xr:uid="{00000000-0005-0000-0000-000012000000}"/>
    <cellStyle name="Comma 5 76" xfId="50" xr:uid="{00000000-0005-0000-0000-000013000000}"/>
    <cellStyle name="Comma 6" xfId="98" xr:uid="{00000000-0005-0000-0000-000014000000}"/>
    <cellStyle name="Comma 7" xfId="58" xr:uid="{00000000-0005-0000-0000-000015000000}"/>
    <cellStyle name="Comma 856" xfId="35" xr:uid="{00000000-0005-0000-0000-000016000000}"/>
    <cellStyle name="Comma 857" xfId="27" xr:uid="{00000000-0005-0000-0000-000017000000}"/>
    <cellStyle name="Normal" xfId="0" builtinId="0"/>
    <cellStyle name="Normal 10 11 2" xfId="9" xr:uid="{00000000-0005-0000-0000-000019000000}"/>
    <cellStyle name="Normal 10 11 2 18 2" xfId="92" xr:uid="{00000000-0005-0000-0000-00001A000000}"/>
    <cellStyle name="Normal 10 11 2 2" xfId="62" xr:uid="{00000000-0005-0000-0000-00001B000000}"/>
    <cellStyle name="Normal 10 11 2 3" xfId="56" xr:uid="{00000000-0005-0000-0000-00001C000000}"/>
    <cellStyle name="Normal 10 11 2 4" xfId="67" xr:uid="{00000000-0005-0000-0000-00001D000000}"/>
    <cellStyle name="Normal 10 11 2 4 2" xfId="74" xr:uid="{00000000-0005-0000-0000-00001E000000}"/>
    <cellStyle name="Normal 10 11 2 5" xfId="99" xr:uid="{00000000-0005-0000-0000-00001F000000}"/>
    <cellStyle name="Normal 10 11 2 6" xfId="101" xr:uid="{00000000-0005-0000-0000-000020000000}"/>
    <cellStyle name="Normal 11" xfId="102" xr:uid="{00000000-0005-0000-0000-000021000000}"/>
    <cellStyle name="Normal 13" xfId="44" xr:uid="{00000000-0005-0000-0000-000022000000}"/>
    <cellStyle name="Normal 13 2" xfId="38" xr:uid="{00000000-0005-0000-0000-000023000000}"/>
    <cellStyle name="Normal 13 2 5" xfId="48" xr:uid="{00000000-0005-0000-0000-000024000000}"/>
    <cellStyle name="Normal 15 5 2" xfId="43" xr:uid="{00000000-0005-0000-0000-000025000000}"/>
    <cellStyle name="Normal 15 5 2 2" xfId="95" xr:uid="{00000000-0005-0000-0000-000026000000}"/>
    <cellStyle name="Normal 17" xfId="42" xr:uid="{00000000-0005-0000-0000-000027000000}"/>
    <cellStyle name="Normal 17 2" xfId="40" xr:uid="{00000000-0005-0000-0000-000028000000}"/>
    <cellStyle name="Normal 18 2" xfId="17" xr:uid="{00000000-0005-0000-0000-000029000000}"/>
    <cellStyle name="Normal 2" xfId="2" xr:uid="{00000000-0005-0000-0000-00002A000000}"/>
    <cellStyle name="Normal 2 2" xfId="7" xr:uid="{00000000-0005-0000-0000-00002B000000}"/>
    <cellStyle name="Normal 2 2 2" xfId="33" xr:uid="{00000000-0005-0000-0000-00002C000000}"/>
    <cellStyle name="Normal 2 2 2 2 2 4" xfId="21" xr:uid="{00000000-0005-0000-0000-00002D000000}"/>
    <cellStyle name="Normal 2 2 2 2 2 4 2" xfId="65" xr:uid="{00000000-0005-0000-0000-00002E000000}"/>
    <cellStyle name="Normal 2 2 2 2 2 4 2 2" xfId="72" xr:uid="{00000000-0005-0000-0000-00002F000000}"/>
    <cellStyle name="Normal 2 2 2 2 2 4 3" xfId="97" xr:uid="{00000000-0005-0000-0000-000030000000}"/>
    <cellStyle name="Normal 2 2 2 2 2 4 4" xfId="80" xr:uid="{00000000-0005-0000-0000-000031000000}"/>
    <cellStyle name="Normal 2 2 2 2 2 4 5" xfId="87" xr:uid="{00000000-0005-0000-0000-000032000000}"/>
    <cellStyle name="Normal 2 2 2 2 2 4 6" xfId="94" xr:uid="{00000000-0005-0000-0000-000033000000}"/>
    <cellStyle name="Normal 2 2 2 2 2 4 7" xfId="100" xr:uid="{00000000-0005-0000-0000-000034000000}"/>
    <cellStyle name="Normal 2 2 2 2 6" xfId="24" xr:uid="{00000000-0005-0000-0000-000035000000}"/>
    <cellStyle name="Normal 2 2 2 2 7" xfId="103" xr:uid="{00000000-0005-0000-0000-000036000000}"/>
    <cellStyle name="Normal 2 2 2 7" xfId="18" xr:uid="{00000000-0005-0000-0000-000037000000}"/>
    <cellStyle name="Normal 2 2 2 8" xfId="25" xr:uid="{00000000-0005-0000-0000-000038000000}"/>
    <cellStyle name="Normal 2 2 85 2" xfId="49" xr:uid="{00000000-0005-0000-0000-000039000000}"/>
    <cellStyle name="Normal 2 2 85 2 2" xfId="83" xr:uid="{00000000-0005-0000-0000-00003A000000}"/>
    <cellStyle name="Normal 2 258" xfId="14" xr:uid="{00000000-0005-0000-0000-00003B000000}"/>
    <cellStyle name="Normal 2 258 2" xfId="26" xr:uid="{00000000-0005-0000-0000-00003C000000}"/>
    <cellStyle name="Normal 2 258 3" xfId="45" xr:uid="{00000000-0005-0000-0000-00003D000000}"/>
    <cellStyle name="Normal 2 258 3 2" xfId="61" xr:uid="{00000000-0005-0000-0000-00003E000000}"/>
    <cellStyle name="Normal 2 258 3 2 2" xfId="79" xr:uid="{00000000-0005-0000-0000-00003F000000}"/>
    <cellStyle name="Normal 2 258 3 3" xfId="66" xr:uid="{00000000-0005-0000-0000-000040000000}"/>
    <cellStyle name="Normal 2 258 3 3 2" xfId="73" xr:uid="{00000000-0005-0000-0000-000041000000}"/>
    <cellStyle name="Normal 2 3" xfId="59" xr:uid="{00000000-0005-0000-0000-000042000000}"/>
    <cellStyle name="Normal 3" xfId="54" xr:uid="{00000000-0005-0000-0000-000043000000}"/>
    <cellStyle name="Normal 3 2 2 2" xfId="91" xr:uid="{00000000-0005-0000-0000-000044000000}"/>
    <cellStyle name="Normal 3 2 3" xfId="29" xr:uid="{00000000-0005-0000-0000-000045000000}"/>
    <cellStyle name="Normal 3 2 3 3" xfId="39" xr:uid="{00000000-0005-0000-0000-000046000000}"/>
    <cellStyle name="Normal 3 2 3 3 2" xfId="37" xr:uid="{00000000-0005-0000-0000-000047000000}"/>
    <cellStyle name="Normal 3 2 3 3 2 2" xfId="89" xr:uid="{00000000-0005-0000-0000-000048000000}"/>
    <cellStyle name="Normal 3 2 3 3 3" xfId="90" xr:uid="{00000000-0005-0000-0000-000049000000}"/>
    <cellStyle name="Normal 3 3 2" xfId="51" xr:uid="{00000000-0005-0000-0000-00004A000000}"/>
    <cellStyle name="Normal 3 3 3" xfId="3" xr:uid="{00000000-0005-0000-0000-00004B000000}"/>
    <cellStyle name="Normal 3 3 3 2" xfId="55" xr:uid="{00000000-0005-0000-0000-00004C000000}"/>
    <cellStyle name="Normal 3 3 4" xfId="31" xr:uid="{00000000-0005-0000-0000-00004D000000}"/>
    <cellStyle name="Normal 3 3 4 2" xfId="84" xr:uid="{00000000-0005-0000-0000-00004E000000}"/>
    <cellStyle name="Normal 3 5 2 5 5" xfId="13" xr:uid="{00000000-0005-0000-0000-00004F000000}"/>
    <cellStyle name="Normal 3 5 2 5 5 2 2" xfId="81" xr:uid="{00000000-0005-0000-0000-000050000000}"/>
    <cellStyle name="Normal 3 5 7" xfId="46" xr:uid="{00000000-0005-0000-0000-000051000000}"/>
    <cellStyle name="Normal 3 85" xfId="10" xr:uid="{00000000-0005-0000-0000-000052000000}"/>
    <cellStyle name="Normal 3 85 2" xfId="57" xr:uid="{00000000-0005-0000-0000-000053000000}"/>
    <cellStyle name="Normal 4" xfId="64" xr:uid="{00000000-0005-0000-0000-000054000000}"/>
    <cellStyle name="Normal 4 2" xfId="12" xr:uid="{00000000-0005-0000-0000-000055000000}"/>
    <cellStyle name="Normal 4 2 2" xfId="60" xr:uid="{00000000-0005-0000-0000-000056000000}"/>
    <cellStyle name="Normal 4 3" xfId="71" xr:uid="{00000000-0005-0000-0000-000057000000}"/>
    <cellStyle name="Normal 4 4 2" xfId="5" xr:uid="{00000000-0005-0000-0000-000058000000}"/>
    <cellStyle name="Normal 5" xfId="96" xr:uid="{00000000-0005-0000-0000-000059000000}"/>
    <cellStyle name="Normal 5 2 2" xfId="22" xr:uid="{00000000-0005-0000-0000-00005A000000}"/>
    <cellStyle name="Normal 573" xfId="63" xr:uid="{00000000-0005-0000-0000-00005B000000}"/>
    <cellStyle name="Normal 6" xfId="86" xr:uid="{00000000-0005-0000-0000-00005C000000}"/>
    <cellStyle name="Normal 7" xfId="20" xr:uid="{00000000-0005-0000-0000-00005D000000}"/>
    <cellStyle name="Normal 7 54" xfId="8" xr:uid="{00000000-0005-0000-0000-00005E000000}"/>
    <cellStyle name="Normal 722 2" xfId="32" xr:uid="{00000000-0005-0000-0000-00005F000000}"/>
    <cellStyle name="Normal 724" xfId="4" xr:uid="{00000000-0005-0000-0000-000060000000}"/>
    <cellStyle name="Normal 724 2" xfId="85" xr:uid="{00000000-0005-0000-0000-000061000000}"/>
    <cellStyle name="Normal 725" xfId="53" xr:uid="{00000000-0005-0000-0000-000062000000}"/>
    <cellStyle name="Normal 725 2" xfId="69" xr:uid="{00000000-0005-0000-0000-000063000000}"/>
    <cellStyle name="Normal 725 2 2" xfId="77" xr:uid="{00000000-0005-0000-0000-000064000000}"/>
    <cellStyle name="Normal 773" xfId="19" xr:uid="{00000000-0005-0000-0000-000065000000}"/>
    <cellStyle name="Normal 8" xfId="93" xr:uid="{00000000-0005-0000-0000-000066000000}"/>
    <cellStyle name="Normal 816 3" xfId="82" xr:uid="{00000000-0005-0000-0000-000067000000}"/>
  </cellStyles>
  <dxfs count="109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/>
        <i val="0"/>
        <color indexed="10"/>
      </font>
      <fill>
        <patternFill patternType="none"/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color rgb="FF9C0006"/>
      </font>
      <fill>
        <patternFill patternType="solid">
          <bgColor rgb="FFFFC7CE"/>
        </patternFill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color rgb="FF9C0006"/>
      </font>
      <fill>
        <patternFill patternType="solid">
          <bgColor rgb="FFFFC7CE"/>
        </patternFill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/>
        <i val="0"/>
        <color indexed="10"/>
      </font>
      <fill>
        <patternFill patternType="none"/>
      </fill>
    </dxf>
    <dxf>
      <font>
        <color rgb="FF9C0006"/>
      </font>
      <fill>
        <patternFill patternType="solid">
          <bgColor rgb="FFFFC7CE"/>
        </patternFill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color rgb="FF9C0006"/>
      </font>
      <fill>
        <patternFill patternType="solid">
          <bgColor rgb="FFFFC7CE"/>
        </patternFill>
      </fill>
    </dxf>
    <dxf>
      <font>
        <b/>
        <i val="0"/>
        <color indexed="10"/>
      </font>
      <fill>
        <patternFill patternType="none"/>
      </fill>
    </dxf>
    <dxf>
      <font>
        <color rgb="FF9C0006"/>
      </font>
      <fill>
        <patternFill patternType="solid">
          <bgColor rgb="FFFFC7CE"/>
        </patternFill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color rgb="FF9C0006"/>
      </font>
      <fill>
        <patternFill patternType="solid">
          <bgColor rgb="FFFFC7CE"/>
        </patternFill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color rgb="FF9C0006"/>
      </font>
      <fill>
        <patternFill patternType="solid">
          <bgColor rgb="FFFFC7CE"/>
        </patternFill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color rgb="FF9C0006"/>
      </font>
      <fill>
        <patternFill patternType="solid">
          <bgColor rgb="FFFFC7CE"/>
        </patternFill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color rgb="FF9C0006"/>
      </font>
      <fill>
        <patternFill patternType="solid">
          <bgColor rgb="FFFFC7CE"/>
        </patternFill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color rgb="FF9C0006"/>
      </font>
      <fill>
        <patternFill patternType="solid">
          <bgColor rgb="FFFFC7CE"/>
        </patternFill>
      </fill>
    </dxf>
    <dxf>
      <font>
        <b/>
        <i val="0"/>
        <color indexed="10"/>
      </font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/>
        <i val="0"/>
        <color indexed="10"/>
      </font>
    </dxf>
    <dxf>
      <font>
        <b/>
        <i val="0"/>
        <color rgb="FFFF0000"/>
      </font>
      <fill>
        <patternFill>
          <bgColor theme="3" tint="0.59996337778862885"/>
        </patternFill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externalLink" Target="externalLinks/externalLink9.xml"/><Relationship Id="rId47" Type="http://schemas.openxmlformats.org/officeDocument/2006/relationships/externalLink" Target="externalLinks/externalLink14.xml"/><Relationship Id="rId63" Type="http://schemas.openxmlformats.org/officeDocument/2006/relationships/externalLink" Target="externalLinks/externalLink30.xml"/><Relationship Id="rId68" Type="http://schemas.openxmlformats.org/officeDocument/2006/relationships/externalLink" Target="externalLinks/externalLink35.xml"/><Relationship Id="rId84" Type="http://schemas.openxmlformats.org/officeDocument/2006/relationships/externalLink" Target="externalLinks/externalLink51.xml"/><Relationship Id="rId89" Type="http://schemas.openxmlformats.org/officeDocument/2006/relationships/sharedStrings" Target="sharedStrings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externalLink" Target="externalLinks/externalLink4.xml"/><Relationship Id="rId53" Type="http://schemas.openxmlformats.org/officeDocument/2006/relationships/externalLink" Target="externalLinks/externalLink20.xml"/><Relationship Id="rId58" Type="http://schemas.openxmlformats.org/officeDocument/2006/relationships/externalLink" Target="externalLinks/externalLink25.xml"/><Relationship Id="rId74" Type="http://schemas.openxmlformats.org/officeDocument/2006/relationships/externalLink" Target="externalLinks/externalLink41.xml"/><Relationship Id="rId79" Type="http://schemas.openxmlformats.org/officeDocument/2006/relationships/externalLink" Target="externalLinks/externalLink46.xml"/><Relationship Id="rId5" Type="http://schemas.openxmlformats.org/officeDocument/2006/relationships/worksheet" Target="worksheets/sheet5.xml"/><Relationship Id="rId90" Type="http://schemas.openxmlformats.org/officeDocument/2006/relationships/calcChain" Target="calcChain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2.xml"/><Relationship Id="rId43" Type="http://schemas.openxmlformats.org/officeDocument/2006/relationships/externalLink" Target="externalLinks/externalLink10.xml"/><Relationship Id="rId48" Type="http://schemas.openxmlformats.org/officeDocument/2006/relationships/externalLink" Target="externalLinks/externalLink15.xml"/><Relationship Id="rId56" Type="http://schemas.openxmlformats.org/officeDocument/2006/relationships/externalLink" Target="externalLinks/externalLink23.xml"/><Relationship Id="rId64" Type="http://schemas.openxmlformats.org/officeDocument/2006/relationships/externalLink" Target="externalLinks/externalLink31.xml"/><Relationship Id="rId69" Type="http://schemas.openxmlformats.org/officeDocument/2006/relationships/externalLink" Target="externalLinks/externalLink36.xml"/><Relationship Id="rId77" Type="http://schemas.openxmlformats.org/officeDocument/2006/relationships/externalLink" Target="externalLinks/externalLink44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18.xml"/><Relationship Id="rId72" Type="http://schemas.openxmlformats.org/officeDocument/2006/relationships/externalLink" Target="externalLinks/externalLink39.xml"/><Relationship Id="rId80" Type="http://schemas.openxmlformats.org/officeDocument/2006/relationships/externalLink" Target="externalLinks/externalLink47.xml"/><Relationship Id="rId85" Type="http://schemas.openxmlformats.org/officeDocument/2006/relationships/externalLink" Target="externalLinks/externalLink52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externalLink" Target="externalLinks/externalLink5.xml"/><Relationship Id="rId46" Type="http://schemas.openxmlformats.org/officeDocument/2006/relationships/externalLink" Target="externalLinks/externalLink13.xml"/><Relationship Id="rId59" Type="http://schemas.openxmlformats.org/officeDocument/2006/relationships/externalLink" Target="externalLinks/externalLink26.xml"/><Relationship Id="rId67" Type="http://schemas.openxmlformats.org/officeDocument/2006/relationships/externalLink" Target="externalLinks/externalLink34.xml"/><Relationship Id="rId20" Type="http://schemas.openxmlformats.org/officeDocument/2006/relationships/worksheet" Target="worksheets/sheet20.xml"/><Relationship Id="rId41" Type="http://schemas.openxmlformats.org/officeDocument/2006/relationships/externalLink" Target="externalLinks/externalLink8.xml"/><Relationship Id="rId54" Type="http://schemas.openxmlformats.org/officeDocument/2006/relationships/externalLink" Target="externalLinks/externalLink21.xml"/><Relationship Id="rId62" Type="http://schemas.openxmlformats.org/officeDocument/2006/relationships/externalLink" Target="externalLinks/externalLink29.xml"/><Relationship Id="rId70" Type="http://schemas.openxmlformats.org/officeDocument/2006/relationships/externalLink" Target="externalLinks/externalLink37.xml"/><Relationship Id="rId75" Type="http://schemas.openxmlformats.org/officeDocument/2006/relationships/externalLink" Target="externalLinks/externalLink42.xml"/><Relationship Id="rId83" Type="http://schemas.openxmlformats.org/officeDocument/2006/relationships/externalLink" Target="externalLinks/externalLink50.xml"/><Relationship Id="rId88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3.xml"/><Relationship Id="rId49" Type="http://schemas.openxmlformats.org/officeDocument/2006/relationships/externalLink" Target="externalLinks/externalLink16.xml"/><Relationship Id="rId57" Type="http://schemas.openxmlformats.org/officeDocument/2006/relationships/externalLink" Target="externalLinks/externalLink24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externalLink" Target="externalLinks/externalLink11.xml"/><Relationship Id="rId52" Type="http://schemas.openxmlformats.org/officeDocument/2006/relationships/externalLink" Target="externalLinks/externalLink19.xml"/><Relationship Id="rId60" Type="http://schemas.openxmlformats.org/officeDocument/2006/relationships/externalLink" Target="externalLinks/externalLink27.xml"/><Relationship Id="rId65" Type="http://schemas.openxmlformats.org/officeDocument/2006/relationships/externalLink" Target="externalLinks/externalLink32.xml"/><Relationship Id="rId73" Type="http://schemas.openxmlformats.org/officeDocument/2006/relationships/externalLink" Target="externalLinks/externalLink40.xml"/><Relationship Id="rId78" Type="http://schemas.openxmlformats.org/officeDocument/2006/relationships/externalLink" Target="externalLinks/externalLink45.xml"/><Relationship Id="rId81" Type="http://schemas.openxmlformats.org/officeDocument/2006/relationships/externalLink" Target="externalLinks/externalLink48.xml"/><Relationship Id="rId86" Type="http://schemas.openxmlformats.org/officeDocument/2006/relationships/externalLink" Target="externalLinks/externalLink5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externalLink" Target="externalLinks/externalLink6.xml"/><Relationship Id="rId34" Type="http://schemas.openxmlformats.org/officeDocument/2006/relationships/externalLink" Target="externalLinks/externalLink1.xml"/><Relationship Id="rId50" Type="http://schemas.openxmlformats.org/officeDocument/2006/relationships/externalLink" Target="externalLinks/externalLink17.xml"/><Relationship Id="rId55" Type="http://schemas.openxmlformats.org/officeDocument/2006/relationships/externalLink" Target="externalLinks/externalLink22.xml"/><Relationship Id="rId76" Type="http://schemas.openxmlformats.org/officeDocument/2006/relationships/externalLink" Target="externalLinks/externalLink43.xml"/><Relationship Id="rId7" Type="http://schemas.openxmlformats.org/officeDocument/2006/relationships/worksheet" Target="worksheets/sheet7.xml"/><Relationship Id="rId71" Type="http://schemas.openxmlformats.org/officeDocument/2006/relationships/externalLink" Target="externalLinks/externalLink38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externalLink" Target="externalLinks/externalLink7.xml"/><Relationship Id="rId45" Type="http://schemas.openxmlformats.org/officeDocument/2006/relationships/externalLink" Target="externalLinks/externalLink12.xml"/><Relationship Id="rId66" Type="http://schemas.openxmlformats.org/officeDocument/2006/relationships/externalLink" Target="externalLinks/externalLink33.xml"/><Relationship Id="rId87" Type="http://schemas.openxmlformats.org/officeDocument/2006/relationships/theme" Target="theme/theme1.xml"/><Relationship Id="rId61" Type="http://schemas.openxmlformats.org/officeDocument/2006/relationships/externalLink" Target="externalLinks/externalLink28.xml"/><Relationship Id="rId82" Type="http://schemas.openxmlformats.org/officeDocument/2006/relationships/externalLink" Target="externalLinks/externalLink49.xml"/><Relationship Id="rId19" Type="http://schemas.openxmlformats.org/officeDocument/2006/relationships/worksheet" Target="worksheets/sheet19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JOHOR\compile\SAS%20State\compile\SAS%20State\compile\SAS%20State\Users\nurul.iman\Desktop\buku%20sas\Documents%20and%20Settings\nurdiyana\My%20Documents\BPS%202012\Tab4-1--4.18-new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013\4-5%20kesihatan\Bab%204%20-%20Kesihatan%202013(TAB%204%201-4%2011)%20hantar%20DOSM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C87E6DC\Tab4-1--4.18-new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C8E191\Tab4-1--4.18-new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5928CBB\Tab4-1--4.18-new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4627D91\Tab4-1--4.18-new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44DAF542\Tab4-1--4.18-new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858A0F4E/Tab4-1--4.18-new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uruljamilah/AppData/Local/Microsoft/Windows/Temporary%20Internet%20Files/Content.Outlook/YMUCZMU8/Documents%20and%20Settings/nurdiyana/My%20Documents/BPS%202012/Tab4-1--4.18-new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nuruljamilah\AppData\Local\Microsoft\Windows\Temporary%20Internet%20Files\Content.Outlook\YMUCZMU8\Documents%20and%20Settings\nurdiyana\My%20Documents\BPS%202012\Tab4-1--4.18-new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uruljamilah\AppData\Local\Microsoft\Windows\Temporary%20Internet%20Files\Content.Outlook\YMUCZMU8\Documents%20and%20Settings\nurdiyana\My%20Documents\BPS%202012\Tab4-1--4.18-new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JOHOR\compile\SAS%20State\compile\SAS%20State\compile\SAS%20State\Users\nurul.iman\Desktop\buku%20sas\Documents%20and%20Settings\nurdiyana\My%20Documents\BPS%202012\Tab4-1--4.18-new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tk%20email\2013\4-5%20kesihatan\Bab%204%20-%20Kesihatan%202013(TAB%204%201-4%2011)%20hantar%20DOSM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Johor/Documents%20and%20Settings/rosnani/Local%20Settings/Temporary%20Internet%20Files/Content.Outlook/NRZDZE5N/Buletin%20Perangkaan%20Sosial,%20Malaysia%202013/Jadual/Jadual/Bab%207-%20Guna%20Tenaga%202013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Johor\Documents%20and%20Settings\rosnani\Local%20Settings\Temporary%20Internet%20Files\Content.Outlook\NRZDZE5N\Buletin%20Perangkaan%20Sosial,%20Malaysia%202013\Jadual\Jadual\Bab%207-%20Guna%20Tenaga%202013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Johor\Documents%20and%20Settings\rosnani\Local%20Settings\Temporary%20Internet%20Files\Content.Outlook\NRZDZE5N\Buletin%20Perangkaan%20Sosial,%20Malaysia%202013\Jadual\Jadual\Bab%207-%20Guna%20Tenaga%202013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/9%20JAnuari%202018/JOHOR%2026.11.2017/FULL%20MALAYSIA-SAS/Users/nurul.iman/Desktop/buku%20sas/Mastercopy%20Penerbitan%20KDNK%20Negeri%202015/Mastercopy%20Publication%20KDNK%20Negeri%202010-2014/Table%20Publication%20of%20GDP%202013p_100914.xlsx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9%20JAnuari%202018\JOHOR%2026.11.2017\FULL%20MALAYSIA-SAS\Users\nurul.iman\Desktop\buku%20sas\Mastercopy%20Penerbitan%20KDNK%20Negeri%202015\Mastercopy%20Publication%20KDNK%20Negeri%202010-2014\Table%20Publication%20of%20GDP%202013p_100914.xlsx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nurul.iman\Desktop\buku%20sas\Mastercopy%20Penerbitan%20KDNK%20Negeri%202015\Mastercopy%20Publication%20KDNK%20Negeri%202010-2014\Table%20Publication%20of%20GDP%202013p_100914.xlsx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9%20JAnuari%202018\JOHOR%2026.11.2017\FULL%20MALAYSIA-SAS\Users\nurul.iman\Desktop\buku%20sas\Mastercopy%20Penerbitan%20KDNK%20Negeri%202015\Mastercopy%20Publication%20KDNK%20Negeri%202010-2014\Table%20Publication%20of%20GDP%202013p_100914.xlsx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urul.iman\Desktop\buku%20sas\Mastercopy%20Penerbitan%20KDNK%20Negeri%202015\Mastercopy%20Publication%20KDNK%20Negeri%202010-2014\Table%20Publication%20of%20GDP%202013p_100914.xlsx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/utk%20email/2013/4-5%20kesihatan/Bab%204%20-%20Kesihatan%202013(TAB%204%201-4%2011)%20hantar%20DOSM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706BAD5\Jad.%205.10-5.11-new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tk%20email\2013\4-5%20kesihatan\Bab%204%20-%20Kesihatan%202013(TAB%204%201-4%2011)%20hantar%20DOSM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tk%20email\2013\4-5%20kesihatan\Bab%204%20-%20Kesihatan%202013(TAB%204%201-4%2011)%20hantar%20DOSM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/9%20JAnuari%202018/JOHOR%2026.11.2017/FULL%20MALAYSIA-SAS/JOHOR/compile/SAS%20State/compile/SAS%20State/compile/SAS%20State/Documents%20and%20Settings/nurdiyana/My%20Documents/BPS%202012/Tab4-1--4.18-new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9%20JAnuari%202018\JOHOR%2026.11.2017\FULL%20MALAYSIA-SAS\JOHOR\compile\SAS%20State\compile\SAS%20State\compile\SAS%20State\Documents%20and%20Settings\nurdiyana\My%20Documents\BPS%202012\Tab4-1--4.18-new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B005A4\Tab4-1--4.18-new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9%20JAnuari%202018\JOHOR%2026.11.2017\FULL%20MALAYSIA-SAS\JOHOR\compile\SAS%20State\compile\SAS%20State\compile\SAS%20State\Documents%20and%20Settings\nurdiyana\My%20Documents\BPS%202012\Tab4-1--4.18-new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AE45C1D\Tab4-1--4.18-new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jamilah.rahim/Local%20Settings/Temporary%20Internet%20Files/Content.Outlook/J5S9MX0N/Malaysia%20HES%202014.xlsx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jamilah.rahim\Local%20Settings\Temporary%20Internet%20Files\Content.Outlook\J5S9MX0N\Malaysia%20HES%202014.xlsx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30C2DD45\Malaysia%20HES%20201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8D4E18AA\Jad.%205.10-5.11-new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jamilah.rahim\Local%20Settings\Temporary%20Internet%20Files\Content.Outlook\J5S9MX0N\Malaysia%20HES%202014.xlsx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5D7FC19C\Malaysia%20HES%202014.xlsx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jamilah.rahim/Local%20Settings/Temporary%20Internet%20Files/Content.Outlook/J5S9MX0N/7.1%20&amp;%207.4_MSIA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jamilah.rahim\Local%20Settings\Temporary%20Internet%20Files\Content.Outlook\J5S9MX0N\7.1%20&amp;%207.4_MSIA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30C2DD45\7.1%20&amp;%207.4_MSIA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jamilah.rahim\Local%20Settings\Temporary%20Internet%20Files\Content.Outlook\J5S9MX0N\7.1%20&amp;%207.4_MSIA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5D7FC19C\7.1%20&amp;%207.4_MSIA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.ICU/AppData/Local/Temp/Rar$DI00.384/Mastercopy%20Penerbitan%20KDNK%20Negeri%202015/Mastercopy%20Publication%20KDNK%20Negeri%202010-2014/Table%20Publication%20of%20GDP%202013p_100914.xlsx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DMINI~1.ICU\AppData\Local\Temp\Rar$DI00.384\Mastercopy%20Penerbitan%20KDNK%20Negeri%202015\Mastercopy%20Publication%20KDNK%20Negeri%202010-2014\Table%20Publication%20of%20GDP%202013p_100914.xlsx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~1.ICU\AppData\Local\Temp\Rar$DI00.384\Mastercopy%20Penerbitan%20KDNK%20Negeri%202015\Mastercopy%20Publication%20KDNK%20Negeri%202010-2014\Table%20Publication%20of%20GDP%202013p_100914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nurdiyana/My%20Documents/BANK%20DATA%202012/JADUAL%205-KESIHATAN%20(BPS)/4.4-4.18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orul.aziemah/Desktop/buku%20sas/Users/roziana/AppData/Local/Microsoft/Windows/Temporary%20Internet%20Files/Content.Outlook/OXSTD2JP/Jad.%205.10-5.11-new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norul.aziemah\Desktop\buku%20sas\Users\roziana\AppData\Local\Microsoft\Windows\Temporary%20Internet%20Files\Content.Outlook\OXSTD2JP\Jad.%205.10-5.11-new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orul.aziemah\Desktop\buku%20sas\Users\roziana\AppData\Local\Microsoft\Windows\Temporary%20Internet%20Files\Content.Outlook\OXSTD2JP\Jad.%205.10-5.11-new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/JOHOR/compile/SAS%20State/compile/SAS%20State/compile/SAS%20State/Users/nurul.iman/Desktop/buku%20sas/Documents%20and%20Settings/nurdiyana/My%20Documents/BPS%202012/Tab4-1--4.18-new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nurdiyana\My%20Documents\BANK%20DATA%202012\JADUAL%205-KESIHATAN%20(BPS)\4.4-4.18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nurdiyana\My%20Documents\BANK%20DATA%202012\JADUAL%205-KESIHATAN%20(BPS)\4.4-4.18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2013/4-5%20kesihatan/Bab%204%20-%20Kesihatan%202013(TAB%204%201-4%2011)%20hantar%20DOSM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2013\4-5%20kesihatan\Bab%204%20-%20Kesihatan%202013(TAB%204%201-4%2011)%20hantar%20DOSM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4.13"/>
      <sheetName val="4.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4.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4.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Sheet1"/>
      <sheetName val="4.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Sheet1"/>
      <sheetName val="4.8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Sheet1"/>
      <sheetName val="4.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7.6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Sheet1"/>
      <sheetName val="VA_CONSTANT"/>
      <sheetName val="ref"/>
      <sheetName val="4.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5.11"/>
      <sheetName val="4.9"/>
      <sheetName val="7.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1"/>
      <sheetName val="7.2 "/>
      <sheetName val="7.3"/>
      <sheetName val="7.4"/>
      <sheetName val="7.5"/>
      <sheetName val="7.6"/>
      <sheetName val="7.7"/>
      <sheetName val="4.9"/>
      <sheetName val="4.3"/>
      <sheetName val="4.8"/>
    </sheetNames>
    <sheetDataSet>
      <sheetData sheetId="0"/>
      <sheetData sheetId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1"/>
      <sheetName val="7.2 "/>
      <sheetName val="7.3"/>
      <sheetName val="7.4"/>
      <sheetName val="7.5"/>
      <sheetName val="7.6"/>
      <sheetName val="7.7"/>
      <sheetName val="4.9"/>
      <sheetName val="4.3"/>
      <sheetName val="4.8"/>
    </sheetNames>
    <sheetDataSet>
      <sheetData sheetId="0"/>
      <sheetData sheetId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1"/>
      <sheetName val="7.2 "/>
      <sheetName val="7.3"/>
      <sheetName val="7.4"/>
      <sheetName val="7.5"/>
      <sheetName val="7.6"/>
      <sheetName val="7.7"/>
      <sheetName val="4.9"/>
      <sheetName val="4.3"/>
      <sheetName val="4.8"/>
    </sheetNames>
    <sheetDataSet>
      <sheetData sheetId="0"/>
      <sheetData sheetId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7.6"/>
      <sheetName val="4.9"/>
      <sheetName val="4.3"/>
      <sheetName val="4.8"/>
    </sheetNames>
    <sheetDataSet>
      <sheetData sheetId="0"/>
      <sheetData sheetId="1"/>
      <sheetData sheetId="2"/>
      <sheetData sheetId="3">
        <row r="1">
          <cell r="C1" t="str">
            <v>agri</v>
          </cell>
          <cell r="D1" t="str">
            <v>a1</v>
          </cell>
          <cell r="E1" t="str">
            <v>a2</v>
          </cell>
          <cell r="F1" t="str">
            <v>a3</v>
          </cell>
          <cell r="I1" t="str">
            <v>mq</v>
          </cell>
          <cell r="J1" t="str">
            <v>mfg</v>
          </cell>
          <cell r="R1" t="str">
            <v>c</v>
          </cell>
          <cell r="S1" t="str">
            <v>svs</v>
          </cell>
          <cell r="T1" t="str">
            <v>s1</v>
          </cell>
          <cell r="U1" t="str">
            <v>s2</v>
          </cell>
          <cell r="V1" t="str">
            <v>s3</v>
          </cell>
          <cell r="W1" t="str">
            <v>s4</v>
          </cell>
          <cell r="X1" t="str">
            <v>s5</v>
          </cell>
          <cell r="Y1" t="str">
            <v>di</v>
          </cell>
        </row>
        <row r="2">
          <cell r="A2" t="str">
            <v>CONSTANT</v>
          </cell>
          <cell r="B2" t="str">
            <v>Industry</v>
          </cell>
          <cell r="D2">
            <v>1</v>
          </cell>
          <cell r="E2">
            <v>2</v>
          </cell>
          <cell r="F2">
            <v>3</v>
          </cell>
          <cell r="I2">
            <v>4</v>
          </cell>
          <cell r="K2">
            <v>6</v>
          </cell>
          <cell r="L2">
            <v>7</v>
          </cell>
          <cell r="M2">
            <v>8</v>
          </cell>
          <cell r="N2">
            <v>9</v>
          </cell>
          <cell r="O2">
            <v>10</v>
          </cell>
          <cell r="P2">
            <v>11</v>
          </cell>
          <cell r="Q2">
            <v>12</v>
          </cell>
          <cell r="R2">
            <v>5</v>
          </cell>
          <cell r="T2">
            <v>13</v>
          </cell>
          <cell r="U2">
            <v>14</v>
          </cell>
          <cell r="V2">
            <v>15</v>
          </cell>
          <cell r="W2">
            <v>16</v>
          </cell>
        </row>
        <row r="3">
          <cell r="A3">
            <v>2005</v>
          </cell>
          <cell r="B3" t="str">
            <v>I</v>
          </cell>
          <cell r="C3" t="str">
            <v>Agriculture</v>
          </cell>
          <cell r="D3" t="str">
            <v>Tanaman</v>
          </cell>
          <cell r="E3" t="str">
            <v>Pembalakan</v>
          </cell>
          <cell r="F3" t="str">
            <v>Perikanan</v>
          </cell>
          <cell r="I3" t="str">
            <v>Mining and
Quarrying</v>
          </cell>
          <cell r="J3" t="str">
            <v>Manufacturing</v>
          </cell>
          <cell r="K3" t="str">
            <v>Prosesan Makanan, Minuman dan Produk Tembakau</v>
          </cell>
          <cell r="L3" t="str">
            <v>Tekstil, Pakaian, Kulit dan Kasut</v>
          </cell>
          <cell r="M3" t="str">
            <v>Keluaran Kayu, Perabot, Produk Kertas, Percetakan dan Penerbitan</v>
          </cell>
          <cell r="N3" t="str">
            <v>Produk Petroleum, Bahan kimia, Getah dan Plastik</v>
          </cell>
          <cell r="O3" t="str">
            <v>Produk Mineral Bukan Logam, Logam Asli dan Produk Logam Yang Direka</v>
          </cell>
          <cell r="P3" t="str">
            <v>Elektrik dan Elektronik</v>
          </cell>
          <cell r="Q3" t="str">
            <v>Kelengkapan Pengangkutan dan Pembuatan Lain</v>
          </cell>
          <cell r="R3" t="str">
            <v>Construction</v>
          </cell>
          <cell r="S3" t="str">
            <v>Services</v>
          </cell>
          <cell r="T3" t="str">
            <v>Utiliti, Transport &amp; Communication</v>
          </cell>
          <cell r="U3" t="str">
            <v>WRT, Accomm &amp; Restaurant</v>
          </cell>
          <cell r="V3" t="str">
            <v>Finance &amp; Insurance, Real Estate &amp; Business Services</v>
          </cell>
          <cell r="W3" t="str">
            <v>Other Services</v>
          </cell>
          <cell r="X3" t="str">
            <v>Government Services</v>
          </cell>
          <cell r="Y3" t="str">
            <v>Plus :
Import Duties</v>
          </cell>
          <cell r="Z3" t="str">
            <v>GDP at
Purchasers' Prices</v>
          </cell>
        </row>
        <row r="4">
          <cell r="A4" t="str">
            <v>States</v>
          </cell>
          <cell r="B4" t="str">
            <v>Converter</v>
          </cell>
        </row>
        <row r="5">
          <cell r="A5" t="str">
            <v>Johor</v>
          </cell>
          <cell r="B5" t="str">
            <v>01</v>
          </cell>
          <cell r="C5">
            <v>6188.6869740789298</v>
          </cell>
          <cell r="D5">
            <v>5669.7259013497996</v>
          </cell>
          <cell r="E5">
            <v>45.404660919470203</v>
          </cell>
          <cell r="F5">
            <v>473.55641180965398</v>
          </cell>
          <cell r="I5">
            <v>50.620516345188399</v>
          </cell>
          <cell r="J5">
            <v>19313.560805921999</v>
          </cell>
          <cell r="K5">
            <v>1888.2624376276301</v>
          </cell>
          <cell r="L5">
            <v>1149.0903681325999</v>
          </cell>
          <cell r="M5">
            <v>1714.3932465764999</v>
          </cell>
          <cell r="N5">
            <v>2991.2672766727201</v>
          </cell>
          <cell r="O5">
            <v>2006.31809600568</v>
          </cell>
          <cell r="P5">
            <v>8059.1865180237201</v>
          </cell>
          <cell r="Q5">
            <v>1505.0428628831401</v>
          </cell>
          <cell r="R5">
            <v>1670.54664818574</v>
          </cell>
          <cell r="S5">
            <v>22105.495280909901</v>
          </cell>
          <cell r="T5">
            <v>5121.6287950521801</v>
          </cell>
          <cell r="U5">
            <v>4738.8112307610199</v>
          </cell>
          <cell r="V5">
            <v>6491.4735762118498</v>
          </cell>
          <cell r="W5">
            <v>2496.7540465810398</v>
          </cell>
          <cell r="X5">
            <v>3256.8276323038199</v>
          </cell>
          <cell r="Y5">
            <v>728.65346871345605</v>
          </cell>
          <cell r="Z5">
            <v>50057.5636941552</v>
          </cell>
        </row>
        <row r="6">
          <cell r="A6" t="str">
            <v>Kedah</v>
          </cell>
          <cell r="B6" t="str">
            <v>02</v>
          </cell>
          <cell r="C6">
            <v>2205.86141292909</v>
          </cell>
          <cell r="D6">
            <v>1914.1195857136699</v>
          </cell>
          <cell r="E6">
            <v>48.185576857368801</v>
          </cell>
          <cell r="F6">
            <v>243.55625035804999</v>
          </cell>
          <cell r="I6">
            <v>16.798627679947501</v>
          </cell>
          <cell r="J6">
            <v>6439.0935720568305</v>
          </cell>
          <cell r="K6">
            <v>281.20731449561799</v>
          </cell>
          <cell r="L6">
            <v>96.930988138971202</v>
          </cell>
          <cell r="M6">
            <v>440.53144658206003</v>
          </cell>
          <cell r="N6">
            <v>1243.63644861429</v>
          </cell>
          <cell r="O6">
            <v>1069.4520876377201</v>
          </cell>
          <cell r="P6">
            <v>2468.58309146803</v>
          </cell>
          <cell r="Q6">
            <v>838.75219512014905</v>
          </cell>
          <cell r="R6">
            <v>479.920265520209</v>
          </cell>
          <cell r="S6">
            <v>8577.0303768635804</v>
          </cell>
          <cell r="T6">
            <v>1286.23198685443</v>
          </cell>
          <cell r="U6">
            <v>2023.71962814313</v>
          </cell>
          <cell r="V6">
            <v>1562.0316095077601</v>
          </cell>
          <cell r="W6">
            <v>1614.1054910212999</v>
          </cell>
          <cell r="X6">
            <v>2090.9416613369599</v>
          </cell>
          <cell r="Y6">
            <v>109.9703374261</v>
          </cell>
          <cell r="Z6">
            <v>17828.6745924758</v>
          </cell>
        </row>
        <row r="7">
          <cell r="A7" t="str">
            <v>Kelantan</v>
          </cell>
          <cell r="B7" t="str">
            <v>03</v>
          </cell>
          <cell r="C7">
            <v>2344.5991933385599</v>
          </cell>
          <cell r="D7">
            <v>1883.75251168818</v>
          </cell>
          <cell r="E7">
            <v>292.99724383027001</v>
          </cell>
          <cell r="F7">
            <v>167.84943782010399</v>
          </cell>
          <cell r="I7">
            <v>16.786386316163199</v>
          </cell>
          <cell r="J7">
            <v>546.021104581906</v>
          </cell>
          <cell r="K7">
            <v>133.716111525911</v>
          </cell>
          <cell r="L7">
            <v>82.117642096891799</v>
          </cell>
          <cell r="M7">
            <v>99.548580440402105</v>
          </cell>
          <cell r="N7">
            <v>77.427332457531506</v>
          </cell>
          <cell r="O7">
            <v>34.503208304897598</v>
          </cell>
          <cell r="P7">
            <v>114.890064756613</v>
          </cell>
          <cell r="Q7">
            <v>3.8181649996589799</v>
          </cell>
          <cell r="R7">
            <v>177.04286407597399</v>
          </cell>
          <cell r="S7">
            <v>5935.6247485070598</v>
          </cell>
          <cell r="T7">
            <v>723.53971458984802</v>
          </cell>
          <cell r="U7">
            <v>1624.3435341894599</v>
          </cell>
          <cell r="V7">
            <v>647.72293706302503</v>
          </cell>
          <cell r="W7">
            <v>1141.9703719863901</v>
          </cell>
          <cell r="X7">
            <v>1798.04819067834</v>
          </cell>
          <cell r="Y7">
            <v>11.1525705205711</v>
          </cell>
          <cell r="Z7">
            <v>9031.2268673402305</v>
          </cell>
        </row>
        <row r="8">
          <cell r="A8" t="str">
            <v>Melaka</v>
          </cell>
          <cell r="B8" t="str">
            <v>04</v>
          </cell>
          <cell r="C8">
            <v>813.34341062993201</v>
          </cell>
          <cell r="D8">
            <v>799.24648329818001</v>
          </cell>
          <cell r="E8">
            <v>4.0672606939171997E-2</v>
          </cell>
          <cell r="F8">
            <v>14.0562547248129</v>
          </cell>
          <cell r="I8">
            <v>7.9443777633508503</v>
          </cell>
          <cell r="J8">
            <v>7593.5701683297902</v>
          </cell>
          <cell r="K8">
            <v>229.645071173025</v>
          </cell>
          <cell r="L8">
            <v>98.459729658165202</v>
          </cell>
          <cell r="M8">
            <v>411.14213293316999</v>
          </cell>
          <cell r="N8">
            <v>2862.92900939939</v>
          </cell>
          <cell r="O8">
            <v>611.91226312907202</v>
          </cell>
          <cell r="P8">
            <v>2167.05771523879</v>
          </cell>
          <cell r="Q8">
            <v>1212.4242467981801</v>
          </cell>
          <cell r="R8">
            <v>340.14170407848502</v>
          </cell>
          <cell r="S8">
            <v>6281.4052104497096</v>
          </cell>
          <cell r="T8">
            <v>1256.6868027578</v>
          </cell>
          <cell r="U8">
            <v>1861.2386838883499</v>
          </cell>
          <cell r="V8">
            <v>1276.8413914809501</v>
          </cell>
          <cell r="W8">
            <v>959.94229629765505</v>
          </cell>
          <cell r="X8">
            <v>926.69603602494703</v>
          </cell>
          <cell r="Y8">
            <v>12.647305123930799</v>
          </cell>
          <cell r="Z8">
            <v>15049.0521763752</v>
          </cell>
        </row>
        <row r="9">
          <cell r="A9" t="str">
            <v>Negeri Sembilan</v>
          </cell>
          <cell r="B9" t="str">
            <v>05</v>
          </cell>
          <cell r="C9">
            <v>1638.4824392743301</v>
          </cell>
          <cell r="D9">
            <v>1577.11907276651</v>
          </cell>
          <cell r="E9">
            <v>36.968810853014197</v>
          </cell>
          <cell r="F9">
            <v>24.394555654808499</v>
          </cell>
          <cell r="I9">
            <v>17.8073562157117</v>
          </cell>
          <cell r="J9">
            <v>10528.084675726601</v>
          </cell>
          <cell r="K9">
            <v>1056.1793738148799</v>
          </cell>
          <cell r="L9">
            <v>396.31895420225999</v>
          </cell>
          <cell r="M9">
            <v>371.14684069650701</v>
          </cell>
          <cell r="N9">
            <v>2262.04761504506</v>
          </cell>
          <cell r="O9">
            <v>723.17558514235202</v>
          </cell>
          <cell r="P9">
            <v>4681.3968444028596</v>
          </cell>
          <cell r="Q9">
            <v>1037.8194624227001</v>
          </cell>
          <cell r="R9">
            <v>411.71665288432098</v>
          </cell>
          <cell r="S9">
            <v>7045.2758865559599</v>
          </cell>
          <cell r="T9">
            <v>1564.2072475928301</v>
          </cell>
          <cell r="U9">
            <v>1685.5216305358299</v>
          </cell>
          <cell r="V9">
            <v>1465.2132277160799</v>
          </cell>
          <cell r="W9">
            <v>1045.59591398047</v>
          </cell>
          <cell r="X9">
            <v>1284.7378667307601</v>
          </cell>
          <cell r="Y9">
            <v>94.643394910766901</v>
          </cell>
          <cell r="Z9">
            <v>19736.0104055677</v>
          </cell>
        </row>
        <row r="10">
          <cell r="A10" t="str">
            <v>Pahang</v>
          </cell>
          <cell r="B10" t="str">
            <v>06</v>
          </cell>
          <cell r="C10">
            <v>5408.1524182366702</v>
          </cell>
          <cell r="D10">
            <v>4247.9775913840704</v>
          </cell>
          <cell r="E10">
            <v>700.02655418262998</v>
          </cell>
          <cell r="F10">
            <v>460.14827266996701</v>
          </cell>
          <cell r="I10">
            <v>100.97265852557599</v>
          </cell>
          <cell r="J10">
            <v>6422.5911004641202</v>
          </cell>
          <cell r="K10">
            <v>496.46787956383002</v>
          </cell>
          <cell r="L10">
            <v>17.898124393975099</v>
          </cell>
          <cell r="M10">
            <v>571.63532464968898</v>
          </cell>
          <cell r="N10">
            <v>3138.7165912176501</v>
          </cell>
          <cell r="O10">
            <v>579.36037098090799</v>
          </cell>
          <cell r="P10">
            <v>155.79759004910699</v>
          </cell>
          <cell r="Q10">
            <v>1462.7152196089601</v>
          </cell>
          <cell r="R10">
            <v>575.26311602041301</v>
          </cell>
          <cell r="S10">
            <v>10514.660589892301</v>
          </cell>
          <cell r="T10">
            <v>1182.4679888487699</v>
          </cell>
          <cell r="U10">
            <v>3212.7132296569698</v>
          </cell>
          <cell r="V10">
            <v>1370.6219651210999</v>
          </cell>
          <cell r="W10">
            <v>2811.54899205008</v>
          </cell>
          <cell r="X10">
            <v>1937.30841421541</v>
          </cell>
          <cell r="Y10">
            <v>39.701491019977198</v>
          </cell>
          <cell r="Z10">
            <v>23061.341374159099</v>
          </cell>
        </row>
        <row r="11">
          <cell r="A11" t="str">
            <v>Pulau Pinang</v>
          </cell>
          <cell r="B11" t="str">
            <v>07</v>
          </cell>
          <cell r="C11">
            <v>633.88290365591899</v>
          </cell>
          <cell r="D11">
            <v>486.018817116371</v>
          </cell>
          <cell r="E11">
            <v>0</v>
          </cell>
          <cell r="F11">
            <v>147.86408653954899</v>
          </cell>
          <cell r="I11">
            <v>17.481763989479099</v>
          </cell>
          <cell r="J11">
            <v>21249.074678795201</v>
          </cell>
          <cell r="K11">
            <v>593.55731447201003</v>
          </cell>
          <cell r="L11">
            <v>586.91874447794896</v>
          </cell>
          <cell r="M11">
            <v>620.24819278525695</v>
          </cell>
          <cell r="N11">
            <v>1660.50973175387</v>
          </cell>
          <cell r="O11">
            <v>1319.6283323750499</v>
          </cell>
          <cell r="P11">
            <v>15385.732970271099</v>
          </cell>
          <cell r="Q11">
            <v>1082.4793926599</v>
          </cell>
          <cell r="R11">
            <v>844.03512199132797</v>
          </cell>
          <cell r="S11">
            <v>16137.5740257668</v>
          </cell>
          <cell r="T11">
            <v>3422.52377358782</v>
          </cell>
          <cell r="U11">
            <v>4377.50240669906</v>
          </cell>
          <cell r="V11">
            <v>4705.9583963055902</v>
          </cell>
          <cell r="W11">
            <v>1743.76443271893</v>
          </cell>
          <cell r="X11">
            <v>1887.8250164554099</v>
          </cell>
          <cell r="Y11">
            <v>303.93796150801199</v>
          </cell>
          <cell r="Z11">
            <v>39185.986455706698</v>
          </cell>
        </row>
        <row r="12">
          <cell r="A12" t="str">
            <v>Perak</v>
          </cell>
          <cell r="B12" t="str">
            <v>08</v>
          </cell>
          <cell r="C12">
            <v>4685.9803496023796</v>
          </cell>
          <cell r="D12">
            <v>3298.0502540899201</v>
          </cell>
          <cell r="E12">
            <v>406.45567201757098</v>
          </cell>
          <cell r="F12">
            <v>981.47442349488597</v>
          </cell>
          <cell r="I12">
            <v>91.091266776845004</v>
          </cell>
          <cell r="J12">
            <v>5548.31659775966</v>
          </cell>
          <cell r="K12">
            <v>765.12245350003798</v>
          </cell>
          <cell r="L12">
            <v>265.726435190225</v>
          </cell>
          <cell r="M12">
            <v>338.617127108055</v>
          </cell>
          <cell r="N12">
            <v>1389.44580012133</v>
          </cell>
          <cell r="O12">
            <v>1099.7346644869101</v>
          </cell>
          <cell r="P12">
            <v>1503.72828676476</v>
          </cell>
          <cell r="Q12">
            <v>185.94183058834599</v>
          </cell>
          <cell r="R12">
            <v>703.66473522178899</v>
          </cell>
          <cell r="S12">
            <v>16636.6462646972</v>
          </cell>
          <cell r="T12">
            <v>5265.6380011209203</v>
          </cell>
          <cell r="U12">
            <v>3383.9586427775098</v>
          </cell>
          <cell r="V12">
            <v>2990.64760046632</v>
          </cell>
          <cell r="W12">
            <v>2275.7173696558698</v>
          </cell>
          <cell r="X12">
            <v>2720.6846506766201</v>
          </cell>
          <cell r="Y12">
            <v>67.206208322212206</v>
          </cell>
          <cell r="Z12">
            <v>27732.905422380099</v>
          </cell>
        </row>
        <row r="13">
          <cell r="A13" t="str">
            <v>Perlis</v>
          </cell>
          <cell r="B13" t="str">
            <v>09</v>
          </cell>
          <cell r="C13">
            <v>725.89663866670503</v>
          </cell>
          <cell r="D13">
            <v>278.91880025355698</v>
          </cell>
          <cell r="E13">
            <v>0</v>
          </cell>
          <cell r="F13">
            <v>446.97783841314799</v>
          </cell>
          <cell r="I13">
            <v>6.9470361339644002</v>
          </cell>
          <cell r="J13">
            <v>351.52005627757399</v>
          </cell>
          <cell r="K13">
            <v>44.269024490114496</v>
          </cell>
          <cell r="L13">
            <v>60.578535001281097</v>
          </cell>
          <cell r="M13">
            <v>6.5541373030035297</v>
          </cell>
          <cell r="N13">
            <v>168.24860846190299</v>
          </cell>
          <cell r="O13">
            <v>70.705771288334802</v>
          </cell>
          <cell r="P13">
            <v>0.92189678059466695</v>
          </cell>
          <cell r="Q13">
            <v>0.24208295234268001</v>
          </cell>
          <cell r="R13">
            <v>103.337365275102</v>
          </cell>
          <cell r="S13">
            <v>1525.83336834177</v>
          </cell>
          <cell r="T13">
            <v>546.75645965767706</v>
          </cell>
          <cell r="U13">
            <v>180.331110330911</v>
          </cell>
          <cell r="V13">
            <v>185.90757136182501</v>
          </cell>
          <cell r="W13">
            <v>220.28500223045799</v>
          </cell>
          <cell r="X13">
            <v>392.55322476089799</v>
          </cell>
          <cell r="Y13">
            <v>131.38239279555199</v>
          </cell>
          <cell r="Z13">
            <v>2844.9168574906698</v>
          </cell>
        </row>
        <row r="14">
          <cell r="A14" t="str">
            <v>Selangor</v>
          </cell>
          <cell r="B14">
            <v>10</v>
          </cell>
          <cell r="C14">
            <v>1700.94850627546</v>
          </cell>
          <cell r="D14">
            <v>1249.83756190091</v>
          </cell>
          <cell r="E14">
            <v>16.9925384062762</v>
          </cell>
          <cell r="F14">
            <v>434.11840596827602</v>
          </cell>
          <cell r="I14">
            <v>110.675543265549</v>
          </cell>
          <cell r="J14">
            <v>41647.757199532098</v>
          </cell>
          <cell r="K14">
            <v>5731.0679308809504</v>
          </cell>
          <cell r="L14">
            <v>380.54330017951997</v>
          </cell>
          <cell r="M14">
            <v>2421.2223443857401</v>
          </cell>
          <cell r="N14">
            <v>4938.7307381500304</v>
          </cell>
          <cell r="O14">
            <v>4365.0052055072902</v>
          </cell>
          <cell r="P14">
            <v>12415.9563022166</v>
          </cell>
          <cell r="Q14">
            <v>11395.231378212</v>
          </cell>
          <cell r="R14">
            <v>5046.5629932728398</v>
          </cell>
          <cell r="S14">
            <v>60916.670571898598</v>
          </cell>
          <cell r="T14">
            <v>16201.6721678055</v>
          </cell>
          <cell r="U14">
            <v>20229.6977731402</v>
          </cell>
          <cell r="V14">
            <v>14073.437855992701</v>
          </cell>
          <cell r="W14">
            <v>5684.9188574445898</v>
          </cell>
          <cell r="X14">
            <v>4726.9439175156504</v>
          </cell>
          <cell r="Y14">
            <v>3762.1254486965399</v>
          </cell>
          <cell r="Z14">
            <v>113184.74026294101</v>
          </cell>
        </row>
        <row r="15">
          <cell r="A15" t="str">
            <v>Terengganu</v>
          </cell>
          <cell r="B15">
            <v>11</v>
          </cell>
          <cell r="C15">
            <v>1565.5290648018599</v>
          </cell>
          <cell r="D15">
            <v>1073.6706009096399</v>
          </cell>
          <cell r="E15">
            <v>153.17327892166099</v>
          </cell>
          <cell r="F15">
            <v>338.68518497056101</v>
          </cell>
          <cell r="I15">
            <v>10.4755656271611</v>
          </cell>
          <cell r="J15">
            <v>6476.2641170741999</v>
          </cell>
          <cell r="K15">
            <v>97.305363964005096</v>
          </cell>
          <cell r="L15">
            <v>27.908073639538699</v>
          </cell>
          <cell r="M15">
            <v>145.959550427875</v>
          </cell>
          <cell r="N15">
            <v>5737.3221183033302</v>
          </cell>
          <cell r="O15">
            <v>399.11324204521202</v>
          </cell>
          <cell r="P15">
            <v>5.0954298774075903</v>
          </cell>
          <cell r="Q15">
            <v>63.560338816834197</v>
          </cell>
          <cell r="R15">
            <v>413.540567422283</v>
          </cell>
          <cell r="S15">
            <v>7087.1959635036601</v>
          </cell>
          <cell r="T15">
            <v>2938.6086555571401</v>
          </cell>
          <cell r="U15">
            <v>1189.81752500624</v>
          </cell>
          <cell r="V15">
            <v>544.83815395728197</v>
          </cell>
          <cell r="W15">
            <v>762.75474874239501</v>
          </cell>
          <cell r="X15">
            <v>1651.1768802406</v>
          </cell>
          <cell r="Y15">
            <v>9.2395649206271493</v>
          </cell>
          <cell r="Z15">
            <v>15562.244843349799</v>
          </cell>
        </row>
        <row r="16">
          <cell r="A16" t="str">
            <v>Sabah</v>
          </cell>
          <cell r="B16">
            <v>12</v>
          </cell>
          <cell r="C16">
            <v>9647.3803529176894</v>
          </cell>
          <cell r="D16">
            <v>6318.3875139191196</v>
          </cell>
          <cell r="E16">
            <v>2265.7688590278499</v>
          </cell>
          <cell r="F16">
            <v>1063.2239799707199</v>
          </cell>
          <cell r="I16">
            <v>5132.6603951794996</v>
          </cell>
          <cell r="J16">
            <v>3148.6969028643598</v>
          </cell>
          <cell r="K16">
            <v>1760.7973808909701</v>
          </cell>
          <cell r="L16">
            <v>25.268410039433601</v>
          </cell>
          <cell r="M16">
            <v>910.40826712844898</v>
          </cell>
          <cell r="N16">
            <v>110.404578133225</v>
          </cell>
          <cell r="O16">
            <v>190.22212738276301</v>
          </cell>
          <cell r="P16">
            <v>5.9322727378743503</v>
          </cell>
          <cell r="Q16">
            <v>145.66386655164101</v>
          </cell>
          <cell r="R16">
            <v>950.17214652152404</v>
          </cell>
          <cell r="S16">
            <v>13421.123082458</v>
          </cell>
          <cell r="T16">
            <v>2601.18674242421</v>
          </cell>
          <cell r="U16">
            <v>3787.1510727289601</v>
          </cell>
          <cell r="V16">
            <v>2791.7752197510199</v>
          </cell>
          <cell r="W16">
            <v>1439.16800893804</v>
          </cell>
          <cell r="X16">
            <v>2801.84203861574</v>
          </cell>
          <cell r="Y16">
            <v>126.63967503849101</v>
          </cell>
          <cell r="Z16">
            <v>32426.672554979501</v>
          </cell>
        </row>
        <row r="17">
          <cell r="A17" t="str">
            <v>Sarawak</v>
          </cell>
          <cell r="B17">
            <v>13</v>
          </cell>
          <cell r="C17">
            <v>7277.5600092764498</v>
          </cell>
          <cell r="D17">
            <v>2688.1252017148199</v>
          </cell>
          <cell r="E17">
            <v>3980.5306111598502</v>
          </cell>
          <cell r="F17">
            <v>608.904196401783</v>
          </cell>
          <cell r="I17">
            <v>15492.7551275153</v>
          </cell>
          <cell r="J17">
            <v>15986.7967793149</v>
          </cell>
          <cell r="K17">
            <v>577.80423886552705</v>
          </cell>
          <cell r="L17">
            <v>18.816444659134401</v>
          </cell>
          <cell r="M17">
            <v>1591.1434893918499</v>
          </cell>
          <cell r="N17">
            <v>12491.029111321701</v>
          </cell>
          <cell r="O17">
            <v>465.65915069333499</v>
          </cell>
          <cell r="P17">
            <v>610.89899601884804</v>
          </cell>
          <cell r="Q17">
            <v>231.44534836451899</v>
          </cell>
          <cell r="R17">
            <v>1368.2228298833199</v>
          </cell>
          <cell r="S17">
            <v>17345.898143881801</v>
          </cell>
          <cell r="T17">
            <v>4159.0955870482303</v>
          </cell>
          <cell r="U17">
            <v>4254.8856685601104</v>
          </cell>
          <cell r="V17">
            <v>4220.5458403617604</v>
          </cell>
          <cell r="W17">
            <v>1900.1070644228801</v>
          </cell>
          <cell r="X17">
            <v>2811.26398348885</v>
          </cell>
          <cell r="Y17">
            <v>229.13657208042</v>
          </cell>
          <cell r="Z17">
            <v>57700.369461952301</v>
          </cell>
        </row>
        <row r="18">
          <cell r="A18" t="str">
            <v>WP Kuala Lumpur</v>
          </cell>
          <cell r="B18">
            <v>14</v>
          </cell>
          <cell r="C18">
            <v>2.1689198892843402</v>
          </cell>
          <cell r="D18">
            <v>2.1689198892843402</v>
          </cell>
          <cell r="E18">
            <v>0</v>
          </cell>
          <cell r="F18">
            <v>0</v>
          </cell>
          <cell r="I18">
            <v>24.8085170014017</v>
          </cell>
          <cell r="J18">
            <v>3907.8977998006098</v>
          </cell>
          <cell r="K18">
            <v>460.74423564599903</v>
          </cell>
          <cell r="L18">
            <v>295.220099718342</v>
          </cell>
          <cell r="M18">
            <v>1056.44641275192</v>
          </cell>
          <cell r="N18">
            <v>577.84337992862697</v>
          </cell>
          <cell r="O18">
            <v>462.74103243345598</v>
          </cell>
          <cell r="P18">
            <v>482.255021393606</v>
          </cell>
          <cell r="Q18">
            <v>572.64761792866295</v>
          </cell>
          <cell r="R18">
            <v>2998.0714186278701</v>
          </cell>
          <cell r="S18">
            <v>59372.634297558601</v>
          </cell>
          <cell r="T18">
            <v>4062.56745868399</v>
          </cell>
          <cell r="U18">
            <v>21923.565608608798</v>
          </cell>
          <cell r="V18">
            <v>22714.2177897578</v>
          </cell>
          <cell r="W18">
            <v>3342.8796808709599</v>
          </cell>
          <cell r="X18">
            <v>7329.4037596370499</v>
          </cell>
          <cell r="Y18">
            <v>711.37331333309896</v>
          </cell>
          <cell r="Z18">
            <v>67016.954266210902</v>
          </cell>
        </row>
        <row r="19">
          <cell r="A19" t="str">
            <v>WP Labuan</v>
          </cell>
          <cell r="B19">
            <v>15</v>
          </cell>
          <cell r="C19">
            <v>73.771698700430406</v>
          </cell>
          <cell r="D19">
            <v>6.79363146008754</v>
          </cell>
          <cell r="E19">
            <v>0</v>
          </cell>
          <cell r="F19">
            <v>66.978067240342796</v>
          </cell>
          <cell r="I19">
            <v>0</v>
          </cell>
          <cell r="J19">
            <v>595.108748200533</v>
          </cell>
          <cell r="K19">
            <v>24.0042477805912</v>
          </cell>
          <cell r="L19">
            <v>2.2342777848289801</v>
          </cell>
          <cell r="M19">
            <v>1.57515183952991</v>
          </cell>
          <cell r="N19">
            <v>468.53098511556101</v>
          </cell>
          <cell r="O19">
            <v>90.166862587020205</v>
          </cell>
          <cell r="P19">
            <v>0</v>
          </cell>
          <cell r="Q19">
            <v>8.5972230930015403</v>
          </cell>
          <cell r="R19">
            <v>24.3120582451525</v>
          </cell>
          <cell r="S19">
            <v>1419.04543309839</v>
          </cell>
          <cell r="T19">
            <v>176.82434864987599</v>
          </cell>
          <cell r="U19">
            <v>168.241821884486</v>
          </cell>
          <cell r="V19">
            <v>973.75818969116494</v>
          </cell>
          <cell r="W19">
            <v>60.281927196105002</v>
          </cell>
          <cell r="X19">
            <v>39.939145676755501</v>
          </cell>
          <cell r="Y19">
            <v>33.8454851802448</v>
          </cell>
          <cell r="Z19">
            <v>2146.08342342475</v>
          </cell>
        </row>
        <row r="20">
          <cell r="A20" t="str">
            <v>Supra1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I20">
            <v>51013.064607915097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51013.064607915097</v>
          </cell>
        </row>
        <row r="21">
          <cell r="A21" t="str">
            <v>MALAYSIA</v>
          </cell>
          <cell r="C21">
            <v>44912.244292273703</v>
          </cell>
          <cell r="D21">
            <v>31493.912447454099</v>
          </cell>
          <cell r="E21">
            <v>7946.5444787829001</v>
          </cell>
          <cell r="F21">
            <v>5471.7873660366604</v>
          </cell>
          <cell r="I21">
            <v>72110.889746250294</v>
          </cell>
          <cell r="J21">
            <v>149754.3543067</v>
          </cell>
          <cell r="K21">
            <v>14140.1503786911</v>
          </cell>
          <cell r="L21">
            <v>3504.0301273131199</v>
          </cell>
          <cell r="M21">
            <v>10700.572244999999</v>
          </cell>
          <cell r="N21">
            <v>40118.0893246962</v>
          </cell>
          <cell r="O21">
            <v>13487.698</v>
          </cell>
          <cell r="P21">
            <v>48057.432999999997</v>
          </cell>
          <cell r="Q21">
            <v>19746.381230999999</v>
          </cell>
          <cell r="R21">
            <v>16106.550487226301</v>
          </cell>
          <cell r="S21">
            <v>254322.11324438301</v>
          </cell>
          <cell r="T21">
            <v>50509.635730231297</v>
          </cell>
          <cell r="U21">
            <v>74641.499566911007</v>
          </cell>
          <cell r="V21">
            <v>66014.991324746195</v>
          </cell>
          <cell r="W21">
            <v>27499.794204137201</v>
          </cell>
          <cell r="X21">
            <v>35656.192418357801</v>
          </cell>
          <cell r="Y21">
            <v>6371.6551895900002</v>
          </cell>
          <cell r="Z21">
            <v>543577.80726642394</v>
          </cell>
        </row>
        <row r="24">
          <cell r="A24" t="str">
            <v>CONSTANT</v>
          </cell>
          <cell r="B24" t="str">
            <v>Industry</v>
          </cell>
          <cell r="D24">
            <v>1</v>
          </cell>
          <cell r="E24">
            <v>2</v>
          </cell>
          <cell r="F24">
            <v>3</v>
          </cell>
          <cell r="I24">
            <v>4</v>
          </cell>
          <cell r="K24">
            <v>6</v>
          </cell>
          <cell r="L24">
            <v>7</v>
          </cell>
          <cell r="M24">
            <v>8</v>
          </cell>
          <cell r="N24">
            <v>9</v>
          </cell>
          <cell r="O24">
            <v>10</v>
          </cell>
          <cell r="P24">
            <v>11</v>
          </cell>
          <cell r="Q24">
            <v>12</v>
          </cell>
          <cell r="R24">
            <v>5</v>
          </cell>
          <cell r="T24">
            <v>13</v>
          </cell>
          <cell r="U24">
            <v>14</v>
          </cell>
          <cell r="V24">
            <v>15</v>
          </cell>
          <cell r="W24">
            <v>16</v>
          </cell>
        </row>
        <row r="25">
          <cell r="A25">
            <v>2006</v>
          </cell>
          <cell r="B25" t="str">
            <v>I</v>
          </cell>
          <cell r="C25" t="str">
            <v>Agriculture</v>
          </cell>
          <cell r="D25" t="str">
            <v>Tanaman</v>
          </cell>
          <cell r="E25" t="str">
            <v>Pembalakan</v>
          </cell>
          <cell r="F25" t="str">
            <v>Perikanan</v>
          </cell>
          <cell r="I25" t="str">
            <v>Mining and
Quarrying</v>
          </cell>
          <cell r="J25" t="str">
            <v>Manufacturing</v>
          </cell>
          <cell r="K25" t="str">
            <v>Prosesan Makanan, Minuman dan Produk Tembakau</v>
          </cell>
          <cell r="L25" t="str">
            <v>Tekstil, Pakaian, Kulit dan Kasut</v>
          </cell>
          <cell r="M25" t="str">
            <v>Keluaran Kayu, Perabot, Produk Kertas, Percetakan dan Penerbitan</v>
          </cell>
          <cell r="N25" t="str">
            <v>Produk Petroleum, Bahan kimia, Getah dan Plastik</v>
          </cell>
          <cell r="O25" t="str">
            <v>Produk Mineral Bukan Logam, Logam Asli dan Produk Logam Yang Direka</v>
          </cell>
          <cell r="P25" t="str">
            <v>Elektrik dan Elektronik</v>
          </cell>
          <cell r="Q25" t="str">
            <v>Kelengkapan Pengangkutan dan Pembuatan Lain</v>
          </cell>
          <cell r="R25" t="str">
            <v>Construction</v>
          </cell>
          <cell r="S25" t="str">
            <v>Services</v>
          </cell>
          <cell r="T25" t="str">
            <v>Utiliti, Transport &amp; Communication</v>
          </cell>
          <cell r="U25" t="str">
            <v>WRT, Accomm &amp; Restaurant</v>
          </cell>
          <cell r="V25" t="str">
            <v>Finance &amp; Insurance, Real Estate &amp; Business Services</v>
          </cell>
          <cell r="W25" t="str">
            <v>Other Services</v>
          </cell>
          <cell r="X25" t="str">
            <v>Government Services</v>
          </cell>
          <cell r="Y25" t="str">
            <v>Plus :
Import Duties</v>
          </cell>
          <cell r="Z25" t="str">
            <v>GDP at
Purchasers' Prices</v>
          </cell>
        </row>
        <row r="26">
          <cell r="A26" t="str">
            <v>States</v>
          </cell>
          <cell r="B26" t="str">
            <v>Converter</v>
          </cell>
        </row>
        <row r="27">
          <cell r="A27" t="str">
            <v>Johor</v>
          </cell>
          <cell r="B27" t="str">
            <v>01</v>
          </cell>
          <cell r="C27">
            <v>6654.2396491146401</v>
          </cell>
          <cell r="D27">
            <v>5977.43668348548</v>
          </cell>
          <cell r="E27">
            <v>102.45171403581401</v>
          </cell>
          <cell r="F27">
            <v>574.351251593347</v>
          </cell>
          <cell r="I27">
            <v>48.2440928592018</v>
          </cell>
          <cell r="J27">
            <v>20066.005193343699</v>
          </cell>
          <cell r="K27">
            <v>1587.0553593141101</v>
          </cell>
          <cell r="L27">
            <v>1079.6354715331299</v>
          </cell>
          <cell r="M27">
            <v>1491.8417091542101</v>
          </cell>
          <cell r="N27">
            <v>3753.2871051659699</v>
          </cell>
          <cell r="O27">
            <v>2371.92938811051</v>
          </cell>
          <cell r="P27">
            <v>8364.2660230885595</v>
          </cell>
          <cell r="Q27">
            <v>1417.9901369772199</v>
          </cell>
          <cell r="R27">
            <v>1568.45996558397</v>
          </cell>
          <cell r="S27">
            <v>23481.829570811798</v>
          </cell>
          <cell r="T27">
            <v>5430.9591622893204</v>
          </cell>
          <cell r="U27">
            <v>5091.9409273339097</v>
          </cell>
          <cell r="V27">
            <v>6795.4771230062597</v>
          </cell>
          <cell r="W27">
            <v>2531.2759057048002</v>
          </cell>
          <cell r="X27">
            <v>3632.1764524775099</v>
          </cell>
          <cell r="Y27">
            <v>720.39271590590999</v>
          </cell>
          <cell r="Z27">
            <v>52539.171187619198</v>
          </cell>
        </row>
        <row r="28">
          <cell r="A28" t="str">
            <v>Kedah</v>
          </cell>
          <cell r="B28" t="str">
            <v>02</v>
          </cell>
          <cell r="C28">
            <v>2416.9332573101001</v>
          </cell>
          <cell r="D28">
            <v>2060.9680526072898</v>
          </cell>
          <cell r="E28">
            <v>80.483431624916705</v>
          </cell>
          <cell r="F28">
            <v>275.48177307788598</v>
          </cell>
          <cell r="I28">
            <v>16.5266256769922</v>
          </cell>
          <cell r="J28">
            <v>6984.3359707004201</v>
          </cell>
          <cell r="K28">
            <v>276.28719718090599</v>
          </cell>
          <cell r="L28">
            <v>69.637096233941406</v>
          </cell>
          <cell r="M28">
            <v>472.22697892102002</v>
          </cell>
          <cell r="N28">
            <v>1168.3168660113399</v>
          </cell>
          <cell r="O28">
            <v>1326.57567433551</v>
          </cell>
          <cell r="P28">
            <v>2784.3407263300001</v>
          </cell>
          <cell r="Q28">
            <v>886.95143168770198</v>
          </cell>
          <cell r="R28">
            <v>453.96999135908499</v>
          </cell>
          <cell r="S28">
            <v>9248.8233385255007</v>
          </cell>
          <cell r="T28">
            <v>1359.7214274135199</v>
          </cell>
          <cell r="U28">
            <v>2144.99827280614</v>
          </cell>
          <cell r="V28">
            <v>1764.2756371395401</v>
          </cell>
          <cell r="W28">
            <v>1652.1409922943201</v>
          </cell>
          <cell r="X28">
            <v>2327.6870088719702</v>
          </cell>
          <cell r="Y28">
            <v>134.45064089028699</v>
          </cell>
          <cell r="Z28">
            <v>19255.039824462401</v>
          </cell>
        </row>
        <row r="29">
          <cell r="A29" t="str">
            <v>Kelantan</v>
          </cell>
          <cell r="B29" t="str">
            <v>03</v>
          </cell>
          <cell r="C29">
            <v>2617.7804497956299</v>
          </cell>
          <cell r="D29">
            <v>1942.4817276997501</v>
          </cell>
          <cell r="E29">
            <v>416.49956725049998</v>
          </cell>
          <cell r="F29">
            <v>258.79915484537702</v>
          </cell>
          <cell r="I29">
            <v>14.4181754742871</v>
          </cell>
          <cell r="J29">
            <v>510.70083418754098</v>
          </cell>
          <cell r="K29">
            <v>138.341438523666</v>
          </cell>
          <cell r="L29">
            <v>28.742611609802001</v>
          </cell>
          <cell r="M29">
            <v>73.505500890016407</v>
          </cell>
          <cell r="N29">
            <v>68.319025944010207</v>
          </cell>
          <cell r="O29">
            <v>27.574781203743701</v>
          </cell>
          <cell r="P29">
            <v>166.28079755626999</v>
          </cell>
          <cell r="Q29">
            <v>7.9366784600321303</v>
          </cell>
          <cell r="R29">
            <v>169.46443534701299</v>
          </cell>
          <cell r="S29">
            <v>6335.7900702748702</v>
          </cell>
          <cell r="T29">
            <v>743.703512481487</v>
          </cell>
          <cell r="U29">
            <v>1681.2531728200699</v>
          </cell>
          <cell r="V29">
            <v>733.54320103359203</v>
          </cell>
          <cell r="W29">
            <v>1174.0590217900599</v>
          </cell>
          <cell r="X29">
            <v>2003.2311621496599</v>
          </cell>
          <cell r="Y29">
            <v>10.1210965389053</v>
          </cell>
          <cell r="Z29">
            <v>9658.2750616182493</v>
          </cell>
        </row>
        <row r="30">
          <cell r="A30" t="str">
            <v>Melaka</v>
          </cell>
          <cell r="B30" t="str">
            <v>04</v>
          </cell>
          <cell r="C30">
            <v>961.73329875419302</v>
          </cell>
          <cell r="D30">
            <v>946.90645762184204</v>
          </cell>
          <cell r="E30">
            <v>0.56006563844926804</v>
          </cell>
          <cell r="F30">
            <v>14.2667754939018</v>
          </cell>
          <cell r="I30">
            <v>7.2982247814966499</v>
          </cell>
          <cell r="J30">
            <v>8312.7953274922893</v>
          </cell>
          <cell r="K30">
            <v>279.76590521138502</v>
          </cell>
          <cell r="L30">
            <v>123.176742626142</v>
          </cell>
          <cell r="M30">
            <v>442.37175795455897</v>
          </cell>
          <cell r="N30">
            <v>3086.4389693970802</v>
          </cell>
          <cell r="O30">
            <v>544.35209201866803</v>
          </cell>
          <cell r="P30">
            <v>2439.4310327828998</v>
          </cell>
          <cell r="Q30">
            <v>1397.2588275015601</v>
          </cell>
          <cell r="R30">
            <v>314.481252041853</v>
          </cell>
          <cell r="S30">
            <v>6723.3246634145798</v>
          </cell>
          <cell r="T30">
            <v>1310.63766722995</v>
          </cell>
          <cell r="U30">
            <v>2030.95637384611</v>
          </cell>
          <cell r="V30">
            <v>1363.28402879383</v>
          </cell>
          <cell r="W30">
            <v>941.08484483895404</v>
          </cell>
          <cell r="X30">
            <v>1077.36174870574</v>
          </cell>
          <cell r="Y30">
            <v>13.5031970924452</v>
          </cell>
          <cell r="Z30">
            <v>16333.1359635769</v>
          </cell>
        </row>
        <row r="31">
          <cell r="A31" t="str">
            <v>Negeri Sembilan</v>
          </cell>
          <cell r="B31" t="str">
            <v>05</v>
          </cell>
          <cell r="C31">
            <v>1816.8817302615</v>
          </cell>
          <cell r="D31">
            <v>1755.0937258404799</v>
          </cell>
          <cell r="E31">
            <v>34.323036923676298</v>
          </cell>
          <cell r="F31">
            <v>27.4649674973491</v>
          </cell>
          <cell r="I31">
            <v>17.521266820900799</v>
          </cell>
          <cell r="J31">
            <v>11476.808555940101</v>
          </cell>
          <cell r="K31">
            <v>1046.3834184627799</v>
          </cell>
          <cell r="L31">
            <v>436.74818218174102</v>
          </cell>
          <cell r="M31">
            <v>350.543940464765</v>
          </cell>
          <cell r="N31">
            <v>2567.4890385008798</v>
          </cell>
          <cell r="O31">
            <v>727.23829080610096</v>
          </cell>
          <cell r="P31">
            <v>5219.1744241468195</v>
          </cell>
          <cell r="Q31">
            <v>1129.23126137699</v>
          </cell>
          <cell r="R31">
            <v>402.713166861057</v>
          </cell>
          <cell r="S31">
            <v>7770.8126822294198</v>
          </cell>
          <cell r="T31">
            <v>1942.77472567326</v>
          </cell>
          <cell r="U31">
            <v>1768.0648375599601</v>
          </cell>
          <cell r="V31">
            <v>1615.4923418825299</v>
          </cell>
          <cell r="W31">
            <v>1013.4833123183799</v>
          </cell>
          <cell r="X31">
            <v>1430.9974647952999</v>
          </cell>
          <cell r="Y31">
            <v>69.357214698448203</v>
          </cell>
          <cell r="Z31">
            <v>21554.094616811399</v>
          </cell>
        </row>
        <row r="32">
          <cell r="A32" t="str">
            <v>Pahang</v>
          </cell>
          <cell r="B32" t="str">
            <v>06</v>
          </cell>
          <cell r="C32">
            <v>5770.1410985738403</v>
          </cell>
          <cell r="D32">
            <v>4670.4509523632396</v>
          </cell>
          <cell r="E32">
            <v>601.50505578969899</v>
          </cell>
          <cell r="F32">
            <v>498.18509042089698</v>
          </cell>
          <cell r="I32">
            <v>80.273290052901302</v>
          </cell>
          <cell r="J32">
            <v>7110.56842070932</v>
          </cell>
          <cell r="K32">
            <v>705.05093354776295</v>
          </cell>
          <cell r="L32">
            <v>16.2012290888499</v>
          </cell>
          <cell r="M32">
            <v>575.46873181503702</v>
          </cell>
          <cell r="N32">
            <v>3388.2393176946598</v>
          </cell>
          <cell r="O32">
            <v>821.98883967955101</v>
          </cell>
          <cell r="P32">
            <v>156.633803980365</v>
          </cell>
          <cell r="Q32">
            <v>1446.9855649031001</v>
          </cell>
          <cell r="R32">
            <v>571.58063128502101</v>
          </cell>
          <cell r="S32">
            <v>11138.208615434</v>
          </cell>
          <cell r="T32">
            <v>1193.2923306241</v>
          </cell>
          <cell r="U32">
            <v>3344.69661445665</v>
          </cell>
          <cell r="V32">
            <v>1442.7687051277801</v>
          </cell>
          <cell r="W32">
            <v>2847.8550902402999</v>
          </cell>
          <cell r="X32">
            <v>2309.5958749852098</v>
          </cell>
          <cell r="Y32">
            <v>22.447246895454899</v>
          </cell>
          <cell r="Z32">
            <v>24693.219302950602</v>
          </cell>
        </row>
        <row r="33">
          <cell r="A33" t="str">
            <v>Pulau Pinang</v>
          </cell>
          <cell r="B33" t="str">
            <v>07</v>
          </cell>
          <cell r="C33">
            <v>700.37903219198802</v>
          </cell>
          <cell r="D33">
            <v>509.13645040512699</v>
          </cell>
          <cell r="E33">
            <v>0</v>
          </cell>
          <cell r="F33">
            <v>191.242581786861</v>
          </cell>
          <cell r="I33">
            <v>17.069804358913899</v>
          </cell>
          <cell r="J33">
            <v>24429.468358772901</v>
          </cell>
          <cell r="K33">
            <v>654.61044932812695</v>
          </cell>
          <cell r="L33">
            <v>612.56336167766096</v>
          </cell>
          <cell r="M33">
            <v>659.10544401958396</v>
          </cell>
          <cell r="N33">
            <v>1525.35515757352</v>
          </cell>
          <cell r="O33">
            <v>1448.2715015645299</v>
          </cell>
          <cell r="P33">
            <v>18169.729390371002</v>
          </cell>
          <cell r="Q33">
            <v>1359.8330542385499</v>
          </cell>
          <cell r="R33">
            <v>812.77198186290195</v>
          </cell>
          <cell r="S33">
            <v>17152.767881577001</v>
          </cell>
          <cell r="T33">
            <v>3594.64591975957</v>
          </cell>
          <cell r="U33">
            <v>4716.9243092330598</v>
          </cell>
          <cell r="V33">
            <v>4974.7578420442396</v>
          </cell>
          <cell r="W33">
            <v>1790.5109599922</v>
          </cell>
          <cell r="X33">
            <v>2075.9288505479299</v>
          </cell>
          <cell r="Y33">
            <v>288.17007924230597</v>
          </cell>
          <cell r="Z33">
            <v>43400.627138005999</v>
          </cell>
        </row>
        <row r="34">
          <cell r="A34" t="str">
            <v>Perak</v>
          </cell>
          <cell r="B34" t="str">
            <v>08</v>
          </cell>
          <cell r="C34">
            <v>4841.0016055975502</v>
          </cell>
          <cell r="D34">
            <v>3421.0083503465798</v>
          </cell>
          <cell r="E34">
            <v>437.91478096930803</v>
          </cell>
          <cell r="F34">
            <v>982.07847428165701</v>
          </cell>
          <cell r="I34">
            <v>96.861769646077704</v>
          </cell>
          <cell r="J34">
            <v>6254.8965298297999</v>
          </cell>
          <cell r="K34">
            <v>1097.4020779704699</v>
          </cell>
          <cell r="L34">
            <v>241.59735163935599</v>
          </cell>
          <cell r="M34">
            <v>280.87450900017001</v>
          </cell>
          <cell r="N34">
            <v>1450.6703072558901</v>
          </cell>
          <cell r="O34">
            <v>1237.64135666889</v>
          </cell>
          <cell r="P34">
            <v>1827.0408066418499</v>
          </cell>
          <cell r="Q34">
            <v>119.670120653178</v>
          </cell>
          <cell r="R34">
            <v>675.10509915070998</v>
          </cell>
          <cell r="S34">
            <v>17636.900254423301</v>
          </cell>
          <cell r="T34">
            <v>5560.2253040654696</v>
          </cell>
          <cell r="U34">
            <v>3586.6042339098699</v>
          </cell>
          <cell r="V34">
            <v>3145.8265380559301</v>
          </cell>
          <cell r="W34">
            <v>2325.5727982825902</v>
          </cell>
          <cell r="X34">
            <v>3018.6713801094002</v>
          </cell>
          <cell r="Y34">
            <v>53.537682655929402</v>
          </cell>
          <cell r="Z34">
            <v>29558.3029413033</v>
          </cell>
        </row>
        <row r="35">
          <cell r="A35" t="str">
            <v>Perlis</v>
          </cell>
          <cell r="B35" t="str">
            <v>09</v>
          </cell>
          <cell r="C35">
            <v>808.72593428289599</v>
          </cell>
          <cell r="D35">
            <v>259.95321692836001</v>
          </cell>
          <cell r="E35">
            <v>0</v>
          </cell>
          <cell r="F35">
            <v>548.77271735453598</v>
          </cell>
          <cell r="I35">
            <v>6.8446087585817601</v>
          </cell>
          <cell r="J35">
            <v>345.19007959309801</v>
          </cell>
          <cell r="K35">
            <v>49.105577399240801</v>
          </cell>
          <cell r="L35">
            <v>57.869775833981798</v>
          </cell>
          <cell r="M35">
            <v>10.7097310719837</v>
          </cell>
          <cell r="N35">
            <v>134.12184479401901</v>
          </cell>
          <cell r="O35">
            <v>91.561314600732601</v>
          </cell>
          <cell r="P35">
            <v>1.82183589313928</v>
          </cell>
          <cell r="Q35">
            <v>0</v>
          </cell>
          <cell r="R35">
            <v>100.551566370809</v>
          </cell>
          <cell r="S35">
            <v>1582.3990231601699</v>
          </cell>
          <cell r="T35">
            <v>577.20764750010005</v>
          </cell>
          <cell r="U35">
            <v>188.404257331791</v>
          </cell>
          <cell r="V35">
            <v>171.20532999452499</v>
          </cell>
          <cell r="W35">
            <v>212.591718700168</v>
          </cell>
          <cell r="X35">
            <v>432.99006963358198</v>
          </cell>
          <cell r="Y35">
            <v>101.23279260701401</v>
          </cell>
          <cell r="Z35">
            <v>2944.9440047725602</v>
          </cell>
        </row>
        <row r="36">
          <cell r="A36" t="str">
            <v>Selangor</v>
          </cell>
          <cell r="B36">
            <v>10</v>
          </cell>
          <cell r="C36">
            <v>2049.1856888432299</v>
          </cell>
          <cell r="D36">
            <v>1418.7881169792599</v>
          </cell>
          <cell r="E36">
            <v>21.357617395231301</v>
          </cell>
          <cell r="F36">
            <v>609.03995446874501</v>
          </cell>
          <cell r="I36">
            <v>115.923261490992</v>
          </cell>
          <cell r="J36">
            <v>42583.807815050401</v>
          </cell>
          <cell r="K36">
            <v>5756.4238309847797</v>
          </cell>
          <cell r="L36">
            <v>614.27157414379201</v>
          </cell>
          <cell r="M36">
            <v>2856.3799168124101</v>
          </cell>
          <cell r="N36">
            <v>5395.0294542236597</v>
          </cell>
          <cell r="O36">
            <v>4661.1959621419001</v>
          </cell>
          <cell r="P36">
            <v>12424.3394810104</v>
          </cell>
          <cell r="Q36">
            <v>10876.167595733399</v>
          </cell>
          <cell r="R36">
            <v>5028.2701061917796</v>
          </cell>
          <cell r="S36">
            <v>65860.627293376194</v>
          </cell>
          <cell r="T36">
            <v>17165.996852116899</v>
          </cell>
          <cell r="U36">
            <v>21832.576270203601</v>
          </cell>
          <cell r="V36">
            <v>15239.550775515099</v>
          </cell>
          <cell r="W36">
            <v>6011.4828157116899</v>
          </cell>
          <cell r="X36">
            <v>5611.0205798289599</v>
          </cell>
          <cell r="Y36">
            <v>3181.1442089161201</v>
          </cell>
          <cell r="Z36">
            <v>118818.958373869</v>
          </cell>
        </row>
        <row r="37">
          <cell r="A37" t="str">
            <v>Terengganu</v>
          </cell>
          <cell r="B37">
            <v>11</v>
          </cell>
          <cell r="C37">
            <v>1683.1505690450799</v>
          </cell>
          <cell r="D37">
            <v>1129.86941122743</v>
          </cell>
          <cell r="E37">
            <v>143.52582285294201</v>
          </cell>
          <cell r="F37">
            <v>409.75533496470302</v>
          </cell>
          <cell r="I37">
            <v>8.7208165317790698</v>
          </cell>
          <cell r="J37">
            <v>7204.11271890841</v>
          </cell>
          <cell r="K37">
            <v>109.900175749368</v>
          </cell>
          <cell r="L37">
            <v>38.718538882359503</v>
          </cell>
          <cell r="M37">
            <v>120.03498202535999</v>
          </cell>
          <cell r="N37">
            <v>6528.4075797325704</v>
          </cell>
          <cell r="O37">
            <v>339.52317352760701</v>
          </cell>
          <cell r="P37">
            <v>1.4653545058975499</v>
          </cell>
          <cell r="Q37">
            <v>66.062914485247902</v>
          </cell>
          <cell r="R37">
            <v>454.564489676601</v>
          </cell>
          <cell r="S37">
            <v>7506.7095052003197</v>
          </cell>
          <cell r="T37">
            <v>3085.6722565039299</v>
          </cell>
          <cell r="U37">
            <v>1228.0367088068199</v>
          </cell>
          <cell r="V37">
            <v>565.84594036372698</v>
          </cell>
          <cell r="W37">
            <v>781.99954839759596</v>
          </cell>
          <cell r="X37">
            <v>1845.1550511282401</v>
          </cell>
          <cell r="Y37">
            <v>9.9507637807276392</v>
          </cell>
          <cell r="Z37">
            <v>16867.2088631429</v>
          </cell>
        </row>
        <row r="38">
          <cell r="A38" t="str">
            <v>Sabah</v>
          </cell>
          <cell r="B38">
            <v>12</v>
          </cell>
          <cell r="C38">
            <v>9907.9170891016201</v>
          </cell>
          <cell r="D38">
            <v>6505.0982064938398</v>
          </cell>
          <cell r="E38">
            <v>2201.6043196693099</v>
          </cell>
          <cell r="F38">
            <v>1201.21456293847</v>
          </cell>
          <cell r="I38">
            <v>5305.0188119066497</v>
          </cell>
          <cell r="J38">
            <v>3307.5639633117398</v>
          </cell>
          <cell r="K38">
            <v>1889.13581074173</v>
          </cell>
          <cell r="L38">
            <v>24.127588758054799</v>
          </cell>
          <cell r="M38">
            <v>875.72966932760596</v>
          </cell>
          <cell r="N38">
            <v>149.62708489826301</v>
          </cell>
          <cell r="O38">
            <v>214.799905708566</v>
          </cell>
          <cell r="P38">
            <v>7.2733148875337399</v>
          </cell>
          <cell r="Q38">
            <v>146.870588989981</v>
          </cell>
          <cell r="R38">
            <v>1049.9768020543299</v>
          </cell>
          <cell r="S38">
            <v>14536.659166623</v>
          </cell>
          <cell r="T38">
            <v>2740.4160274405099</v>
          </cell>
          <cell r="U38">
            <v>4323.3190045830797</v>
          </cell>
          <cell r="V38">
            <v>2985.63191230641</v>
          </cell>
          <cell r="W38">
            <v>1459.17015657037</v>
          </cell>
          <cell r="X38">
            <v>3028.1220657225899</v>
          </cell>
          <cell r="Y38">
            <v>113.93748440474199</v>
          </cell>
          <cell r="Z38">
            <v>34221.073317401999</v>
          </cell>
        </row>
        <row r="39">
          <cell r="A39" t="str">
            <v>Sarawak</v>
          </cell>
          <cell r="B39">
            <v>13</v>
          </cell>
          <cell r="C39">
            <v>7199.0461539385096</v>
          </cell>
          <cell r="D39">
            <v>2809.2687090730301</v>
          </cell>
          <cell r="E39">
            <v>3857.7784715405</v>
          </cell>
          <cell r="F39">
            <v>531.99897332498699</v>
          </cell>
          <cell r="I39">
            <v>16135.5628417272</v>
          </cell>
          <cell r="J39">
            <v>17374.660156991398</v>
          </cell>
          <cell r="K39">
            <v>689.99300758824199</v>
          </cell>
          <cell r="L39">
            <v>18.856981073143999</v>
          </cell>
          <cell r="M39">
            <v>1992.7771856494801</v>
          </cell>
          <cell r="N39">
            <v>13294.2672517314</v>
          </cell>
          <cell r="O39">
            <v>519.52466204974598</v>
          </cell>
          <cell r="P39">
            <v>585.48442688070998</v>
          </cell>
          <cell r="Q39">
            <v>273.756642018695</v>
          </cell>
          <cell r="R39">
            <v>1387.0757866608401</v>
          </cell>
          <cell r="S39">
            <v>17981.701899829699</v>
          </cell>
          <cell r="T39">
            <v>4194.8712786423803</v>
          </cell>
          <cell r="U39">
            <v>4431.1308051959204</v>
          </cell>
          <cell r="V39">
            <v>4403.37435028035</v>
          </cell>
          <cell r="W39">
            <v>1969.7894143067099</v>
          </cell>
          <cell r="X39">
            <v>2982.53605140432</v>
          </cell>
          <cell r="Y39">
            <v>187.133438110855</v>
          </cell>
          <cell r="Z39">
            <v>60265.1802772585</v>
          </cell>
        </row>
        <row r="40">
          <cell r="A40" t="str">
            <v>WP Kuala Lumpur</v>
          </cell>
          <cell r="B40">
            <v>14</v>
          </cell>
          <cell r="C40">
            <v>1.70063142405226</v>
          </cell>
          <cell r="D40">
            <v>1.70063142405226</v>
          </cell>
          <cell r="E40">
            <v>0</v>
          </cell>
          <cell r="F40">
            <v>0</v>
          </cell>
          <cell r="I40">
            <v>23.872994104275399</v>
          </cell>
          <cell r="J40">
            <v>4024.4684763293899</v>
          </cell>
          <cell r="K40">
            <v>453.95250047359502</v>
          </cell>
          <cell r="L40">
            <v>223.80249625796401</v>
          </cell>
          <cell r="M40">
            <v>1148.2049337393801</v>
          </cell>
          <cell r="N40">
            <v>577.88508111527199</v>
          </cell>
          <cell r="O40">
            <v>511.31032182226397</v>
          </cell>
          <cell r="P40">
            <v>464.36602674966701</v>
          </cell>
          <cell r="Q40">
            <v>644.94711617124199</v>
          </cell>
          <cell r="R40">
            <v>3009.2664749812802</v>
          </cell>
          <cell r="S40">
            <v>64090.007640177297</v>
          </cell>
          <cell r="T40">
            <v>4428.1872575324196</v>
          </cell>
          <cell r="U40">
            <v>23061.162235989301</v>
          </cell>
          <cell r="V40">
            <v>25111.537298388201</v>
          </cell>
          <cell r="W40">
            <v>3505.66588895109</v>
          </cell>
          <cell r="X40">
            <v>7983.4549593162801</v>
          </cell>
          <cell r="Y40">
            <v>744.533168414785</v>
          </cell>
          <cell r="Z40">
            <v>71893.849385431007</v>
          </cell>
        </row>
        <row r="41">
          <cell r="A41" t="str">
            <v>WP Labuan</v>
          </cell>
          <cell r="B41">
            <v>15</v>
          </cell>
          <cell r="C41">
            <v>103.91787953249801</v>
          </cell>
          <cell r="D41">
            <v>4.9123802163404697</v>
          </cell>
          <cell r="E41">
            <v>0</v>
          </cell>
          <cell r="F41">
            <v>99.005499316157298</v>
          </cell>
          <cell r="I41">
            <v>0</v>
          </cell>
          <cell r="J41">
            <v>894.48269140067805</v>
          </cell>
          <cell r="K41">
            <v>32.070921759535203</v>
          </cell>
          <cell r="L41">
            <v>2.81236661394703</v>
          </cell>
          <cell r="M41">
            <v>3.2203052445276801</v>
          </cell>
          <cell r="N41">
            <v>531.60726643463101</v>
          </cell>
          <cell r="O41">
            <v>316.49947159849501</v>
          </cell>
          <cell r="P41">
            <v>0</v>
          </cell>
          <cell r="Q41">
            <v>8.2723597495418009</v>
          </cell>
          <cell r="R41">
            <v>23.7878027087405</v>
          </cell>
          <cell r="S41">
            <v>1508.1454902620301</v>
          </cell>
          <cell r="T41">
            <v>189.15208696111199</v>
          </cell>
          <cell r="U41">
            <v>177.25286846969701</v>
          </cell>
          <cell r="V41">
            <v>1031.7168973313801</v>
          </cell>
          <cell r="W41">
            <v>63.092041229435203</v>
          </cell>
          <cell r="X41">
            <v>46.931596270406601</v>
          </cell>
          <cell r="Y41">
            <v>20.861388581171902</v>
          </cell>
          <cell r="Z41">
            <v>2551.1952524851099</v>
          </cell>
        </row>
        <row r="42">
          <cell r="A42" t="str">
            <v>Supra1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I42">
            <v>49381.376278548603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49381.376278548603</v>
          </cell>
        </row>
        <row r="43">
          <cell r="A43" t="str">
            <v>MALAYSIA</v>
          </cell>
          <cell r="C43">
            <v>47532.734067767298</v>
          </cell>
          <cell r="D43">
            <v>33413.073072712097</v>
          </cell>
          <cell r="E43">
            <v>7898.0038836903404</v>
          </cell>
          <cell r="F43">
            <v>6221.6571113648797</v>
          </cell>
          <cell r="I43">
            <v>71275.532862738895</v>
          </cell>
          <cell r="J43">
            <v>160879.865092561</v>
          </cell>
          <cell r="K43">
            <v>14765.478604235699</v>
          </cell>
          <cell r="L43">
            <v>3588.7613681538701</v>
          </cell>
          <cell r="M43">
            <v>11352.995296090099</v>
          </cell>
          <cell r="N43">
            <v>43619.061350473203</v>
          </cell>
          <cell r="O43">
            <v>15159.986735836799</v>
          </cell>
          <cell r="P43">
            <v>52611.647444825103</v>
          </cell>
          <cell r="Q43">
            <v>19781.934292946498</v>
          </cell>
          <cell r="R43">
            <v>16022.039552136001</v>
          </cell>
          <cell r="S43">
            <v>272554.707095319</v>
          </cell>
          <cell r="T43">
            <v>53517.463456234102</v>
          </cell>
          <cell r="U43">
            <v>79607.320892545904</v>
          </cell>
          <cell r="V43">
            <v>71344.287921263298</v>
          </cell>
          <cell r="W43">
            <v>28279.774509328701</v>
          </cell>
          <cell r="X43">
            <v>39805.860315947102</v>
          </cell>
          <cell r="Y43">
            <v>5670.7731187351001</v>
          </cell>
          <cell r="Z43">
            <v>573935.651789258</v>
          </cell>
        </row>
        <row r="46">
          <cell r="A46" t="str">
            <v>CONSTANT</v>
          </cell>
          <cell r="B46" t="str">
            <v>Industry</v>
          </cell>
          <cell r="D46">
            <v>1</v>
          </cell>
          <cell r="E46">
            <v>2</v>
          </cell>
          <cell r="F46">
            <v>3</v>
          </cell>
          <cell r="I46">
            <v>4</v>
          </cell>
          <cell r="K46">
            <v>6</v>
          </cell>
          <cell r="L46">
            <v>7</v>
          </cell>
          <cell r="M46">
            <v>8</v>
          </cell>
          <cell r="N46">
            <v>9</v>
          </cell>
          <cell r="O46">
            <v>10</v>
          </cell>
          <cell r="P46">
            <v>11</v>
          </cell>
          <cell r="Q46">
            <v>12</v>
          </cell>
          <cell r="R46">
            <v>5</v>
          </cell>
          <cell r="T46">
            <v>13</v>
          </cell>
          <cell r="U46">
            <v>14</v>
          </cell>
          <cell r="V46">
            <v>15</v>
          </cell>
          <cell r="W46">
            <v>16</v>
          </cell>
        </row>
        <row r="47">
          <cell r="A47">
            <v>2007</v>
          </cell>
          <cell r="B47" t="str">
            <v>I</v>
          </cell>
          <cell r="C47" t="str">
            <v>Agriculture</v>
          </cell>
          <cell r="D47" t="str">
            <v>Tanaman</v>
          </cell>
          <cell r="E47" t="str">
            <v>Pembalakan</v>
          </cell>
          <cell r="F47" t="str">
            <v>Perikanan</v>
          </cell>
          <cell r="I47" t="str">
            <v>Mining and
Quarrying</v>
          </cell>
          <cell r="J47" t="str">
            <v>Manufacturing</v>
          </cell>
          <cell r="K47" t="str">
            <v>Prosesan Makanan, Minuman dan Produk Tembakau</v>
          </cell>
          <cell r="L47" t="str">
            <v>Tekstil, Pakaian, Kulit dan Kasut</v>
          </cell>
          <cell r="M47" t="str">
            <v>Keluaran Kayu, Perabot, Produk Kertas, Percetakan dan Penerbitan</v>
          </cell>
          <cell r="N47" t="str">
            <v>Produk Petroleum, Bahan kimia, Getah dan Plastik</v>
          </cell>
          <cell r="O47" t="str">
            <v>Produk Mineral Bukan Logam, Logam Asli dan Produk Logam Yang Direka</v>
          </cell>
          <cell r="P47" t="str">
            <v>Elektrik dan Elektronik</v>
          </cell>
          <cell r="Q47" t="str">
            <v>Kelengkapan Pengangkutan dan Pembuatan Lain</v>
          </cell>
          <cell r="R47" t="str">
            <v>Construction</v>
          </cell>
          <cell r="S47" t="str">
            <v>Services</v>
          </cell>
          <cell r="T47" t="str">
            <v>Utiliti, Transport &amp; Communication</v>
          </cell>
          <cell r="U47" t="str">
            <v>WRT, Accomm &amp; Restaurant</v>
          </cell>
          <cell r="V47" t="str">
            <v>Finance &amp; Insurance, Real Estate &amp; Business Services</v>
          </cell>
          <cell r="W47" t="str">
            <v>Other Services</v>
          </cell>
          <cell r="X47" t="str">
            <v>Government Services</v>
          </cell>
          <cell r="Y47" t="str">
            <v>Plus :
Import Duties</v>
          </cell>
          <cell r="Z47" t="str">
            <v>GDP at
Purchasers' Prices</v>
          </cell>
        </row>
        <row r="48">
          <cell r="A48" t="str">
            <v>States</v>
          </cell>
          <cell r="B48" t="str">
            <v>Converter</v>
          </cell>
        </row>
        <row r="49">
          <cell r="A49" t="str">
            <v>Johor</v>
          </cell>
          <cell r="B49" t="str">
            <v>01</v>
          </cell>
          <cell r="C49">
            <v>6349.3657705242103</v>
          </cell>
          <cell r="D49">
            <v>5808.2699370519003</v>
          </cell>
          <cell r="E49">
            <v>79.0792125512952</v>
          </cell>
          <cell r="F49">
            <v>462.016620921016</v>
          </cell>
          <cell r="I49">
            <v>50.308114023991401</v>
          </cell>
          <cell r="J49">
            <v>20662.955740858899</v>
          </cell>
          <cell r="K49">
            <v>1756.72876883768</v>
          </cell>
          <cell r="L49">
            <v>988.853119106073</v>
          </cell>
          <cell r="M49">
            <v>1698.78094702049</v>
          </cell>
          <cell r="N49">
            <v>3430.0560311125801</v>
          </cell>
          <cell r="O49">
            <v>2602.9705222851899</v>
          </cell>
          <cell r="P49">
            <v>8115.1828990002996</v>
          </cell>
          <cell r="Q49">
            <v>2070.3834534965899</v>
          </cell>
          <cell r="R49">
            <v>1578.3579918855301</v>
          </cell>
          <cell r="S49">
            <v>25304.853962464898</v>
          </cell>
          <cell r="T49">
            <v>5839.4454546452498</v>
          </cell>
          <cell r="U49">
            <v>5811.8755763071604</v>
          </cell>
          <cell r="V49">
            <v>7251.4063081114</v>
          </cell>
          <cell r="W49">
            <v>2598.36899031545</v>
          </cell>
          <cell r="X49">
            <v>3803.75763308568</v>
          </cell>
          <cell r="Y49">
            <v>739.59222796745803</v>
          </cell>
          <cell r="Z49">
            <v>54685.433807724999</v>
          </cell>
        </row>
        <row r="50">
          <cell r="A50" t="str">
            <v>Kedah</v>
          </cell>
          <cell r="B50" t="str">
            <v>02</v>
          </cell>
          <cell r="C50">
            <v>2681.6603907225199</v>
          </cell>
          <cell r="D50">
            <v>2281.3547506852001</v>
          </cell>
          <cell r="E50">
            <v>79.154656509836201</v>
          </cell>
          <cell r="F50">
            <v>321.15098352748799</v>
          </cell>
          <cell r="I50">
            <v>18.048528269871898</v>
          </cell>
          <cell r="J50">
            <v>7717.7993422172503</v>
          </cell>
          <cell r="K50">
            <v>252.925225481008</v>
          </cell>
          <cell r="L50">
            <v>118.930796638589</v>
          </cell>
          <cell r="M50">
            <v>485.85067829856001</v>
          </cell>
          <cell r="N50">
            <v>1496.75131325198</v>
          </cell>
          <cell r="O50">
            <v>1922.74280889636</v>
          </cell>
          <cell r="P50">
            <v>2349.8292298206802</v>
          </cell>
          <cell r="Q50">
            <v>1090.76928983007</v>
          </cell>
          <cell r="R50">
            <v>521.15096311709794</v>
          </cell>
          <cell r="S50">
            <v>9968.1473960035892</v>
          </cell>
          <cell r="T50">
            <v>1465.2200967916699</v>
          </cell>
          <cell r="U50">
            <v>2500.0247093693201</v>
          </cell>
          <cell r="V50">
            <v>1870.7963414210999</v>
          </cell>
          <cell r="W50">
            <v>1688.8790381625899</v>
          </cell>
          <cell r="X50">
            <v>2443.22721025891</v>
          </cell>
          <cell r="Y50">
            <v>126.538108157175</v>
          </cell>
          <cell r="Z50">
            <v>21033.3447284875</v>
          </cell>
        </row>
        <row r="51">
          <cell r="A51" t="str">
            <v>Kelantan</v>
          </cell>
          <cell r="B51" t="str">
            <v>03</v>
          </cell>
          <cell r="C51">
            <v>2988.7129664602498</v>
          </cell>
          <cell r="D51">
            <v>2097.8035475390798</v>
          </cell>
          <cell r="E51">
            <v>572.17552894220898</v>
          </cell>
          <cell r="F51">
            <v>318.73388997897001</v>
          </cell>
          <cell r="I51">
            <v>15.710270641353601</v>
          </cell>
          <cell r="J51">
            <v>537.90648847254704</v>
          </cell>
          <cell r="K51">
            <v>96.399194471998797</v>
          </cell>
          <cell r="L51">
            <v>46.681899118575501</v>
          </cell>
          <cell r="M51">
            <v>78.934399314953197</v>
          </cell>
          <cell r="N51">
            <v>83.535215787313703</v>
          </cell>
          <cell r="O51">
            <v>69.699584234307693</v>
          </cell>
          <cell r="P51">
            <v>156.971996648622</v>
          </cell>
          <cell r="Q51">
            <v>5.6841988967758397</v>
          </cell>
          <cell r="R51">
            <v>159.05485305821901</v>
          </cell>
          <cell r="S51">
            <v>6766.5601079339303</v>
          </cell>
          <cell r="T51">
            <v>786.65685698242498</v>
          </cell>
          <cell r="U51">
            <v>1883.1208029351501</v>
          </cell>
          <cell r="V51">
            <v>786.64393343559505</v>
          </cell>
          <cell r="W51">
            <v>1204.0097242068</v>
          </cell>
          <cell r="X51">
            <v>2106.1287903739599</v>
          </cell>
          <cell r="Y51">
            <v>14.4581579747896</v>
          </cell>
          <cell r="Z51">
            <v>10482.4028445411</v>
          </cell>
        </row>
        <row r="52">
          <cell r="A52" t="str">
            <v>Melaka</v>
          </cell>
          <cell r="B52" t="str">
            <v>04</v>
          </cell>
          <cell r="C52">
            <v>1049.9837590642601</v>
          </cell>
          <cell r="D52">
            <v>1036.4500888858199</v>
          </cell>
          <cell r="E52">
            <v>0.58264125883405904</v>
          </cell>
          <cell r="F52">
            <v>12.9510289196058</v>
          </cell>
          <cell r="I52">
            <v>7.98779466684553</v>
          </cell>
          <cell r="J52">
            <v>8495.9522896870403</v>
          </cell>
          <cell r="K52">
            <v>265.28598560224799</v>
          </cell>
          <cell r="L52">
            <v>93.947205754062097</v>
          </cell>
          <cell r="M52">
            <v>401.35151395285902</v>
          </cell>
          <cell r="N52">
            <v>3658.3887184694499</v>
          </cell>
          <cell r="O52">
            <v>546.88640353950905</v>
          </cell>
          <cell r="P52">
            <v>2514.1167378508499</v>
          </cell>
          <cell r="Q52">
            <v>1015.97572451806</v>
          </cell>
          <cell r="R52">
            <v>486.11974578698698</v>
          </cell>
          <cell r="S52">
            <v>7350.2047891623797</v>
          </cell>
          <cell r="T52">
            <v>1371.85733650064</v>
          </cell>
          <cell r="U52">
            <v>2351.0636468129901</v>
          </cell>
          <cell r="V52">
            <v>1496.3650172185701</v>
          </cell>
          <cell r="W52">
            <v>1007.31359768512</v>
          </cell>
          <cell r="X52">
            <v>1123.60519094505</v>
          </cell>
          <cell r="Y52">
            <v>31.9292935891485</v>
          </cell>
          <cell r="Z52">
            <v>17422.177671956699</v>
          </cell>
        </row>
        <row r="53">
          <cell r="A53" t="str">
            <v>Negeri Sembilan</v>
          </cell>
          <cell r="B53" t="str">
            <v>05</v>
          </cell>
          <cell r="C53">
            <v>1770.6233661952101</v>
          </cell>
          <cell r="D53">
            <v>1702.80162306191</v>
          </cell>
          <cell r="E53">
            <v>41.518276393251803</v>
          </cell>
          <cell r="F53">
            <v>26.303466740056901</v>
          </cell>
          <cell r="I53">
            <v>19.103149644530198</v>
          </cell>
          <cell r="J53">
            <v>11876.644437962301</v>
          </cell>
          <cell r="K53">
            <v>1118.78312439362</v>
          </cell>
          <cell r="L53">
            <v>406.62483738666202</v>
          </cell>
          <cell r="M53">
            <v>291.25893633818401</v>
          </cell>
          <cell r="N53">
            <v>3281.3416445077401</v>
          </cell>
          <cell r="O53">
            <v>686.51747334415302</v>
          </cell>
          <cell r="P53">
            <v>5160.4372561523696</v>
          </cell>
          <cell r="Q53">
            <v>931.68116583958601</v>
          </cell>
          <cell r="R53">
            <v>436.29066325689598</v>
          </cell>
          <cell r="S53">
            <v>8498.4753985162897</v>
          </cell>
          <cell r="T53">
            <v>2047.1081753559299</v>
          </cell>
          <cell r="U53">
            <v>2033.4067647075999</v>
          </cell>
          <cell r="V53">
            <v>1784.82670661518</v>
          </cell>
          <cell r="W53">
            <v>1138.59781318774</v>
          </cell>
          <cell r="X53">
            <v>1494.5359386498501</v>
          </cell>
          <cell r="Y53">
            <v>78.836902799825495</v>
          </cell>
          <cell r="Z53">
            <v>22679.973918375101</v>
          </cell>
        </row>
        <row r="54">
          <cell r="A54" t="str">
            <v>Pahang</v>
          </cell>
          <cell r="B54" t="str">
            <v>06</v>
          </cell>
          <cell r="C54">
            <v>5207.54037658779</v>
          </cell>
          <cell r="D54">
            <v>4368.3243974929601</v>
          </cell>
          <cell r="E54">
            <v>400.01817065452002</v>
          </cell>
          <cell r="F54">
            <v>439.19780844030601</v>
          </cell>
          <cell r="I54">
            <v>110.407340119764</v>
          </cell>
          <cell r="J54">
            <v>7052.7335097852501</v>
          </cell>
          <cell r="K54">
            <v>793.67946193545697</v>
          </cell>
          <cell r="L54">
            <v>13.2098045795034</v>
          </cell>
          <cell r="M54">
            <v>511.57602066974903</v>
          </cell>
          <cell r="N54">
            <v>3542.19593617597</v>
          </cell>
          <cell r="O54">
            <v>870.32067885000401</v>
          </cell>
          <cell r="P54">
            <v>93.829584834300505</v>
          </cell>
          <cell r="Q54">
            <v>1227.92202274027</v>
          </cell>
          <cell r="R54">
            <v>575.74558463116296</v>
          </cell>
          <cell r="S54">
            <v>12236.1682959067</v>
          </cell>
          <cell r="T54">
            <v>1281.8832281131999</v>
          </cell>
          <cell r="U54">
            <v>3866.03114623686</v>
          </cell>
          <cell r="V54">
            <v>1604.46618497587</v>
          </cell>
          <cell r="W54">
            <v>3077.50138415018</v>
          </cell>
          <cell r="X54">
            <v>2406.2863524306299</v>
          </cell>
          <cell r="Y54">
            <v>23.630568770153999</v>
          </cell>
          <cell r="Z54">
            <v>25206.225675800899</v>
          </cell>
        </row>
        <row r="55">
          <cell r="A55" t="str">
            <v>Pulau Pinang</v>
          </cell>
          <cell r="B55" t="str">
            <v>07</v>
          </cell>
          <cell r="C55">
            <v>721.068295417321</v>
          </cell>
          <cell r="D55">
            <v>528.12971383671402</v>
          </cell>
          <cell r="E55">
            <v>0</v>
          </cell>
          <cell r="F55">
            <v>192.93858158060701</v>
          </cell>
          <cell r="I55">
            <v>18.698428464636802</v>
          </cell>
          <cell r="J55">
            <v>25374.425811071502</v>
          </cell>
          <cell r="K55">
            <v>725.79384748207804</v>
          </cell>
          <cell r="L55">
            <v>464.03104921610401</v>
          </cell>
          <cell r="M55">
            <v>690.11560317322505</v>
          </cell>
          <cell r="N55">
            <v>1425.81977742506</v>
          </cell>
          <cell r="O55">
            <v>1800.06727154696</v>
          </cell>
          <cell r="P55">
            <v>18771.124317587</v>
          </cell>
          <cell r="Q55">
            <v>1497.4739446410399</v>
          </cell>
          <cell r="R55">
            <v>923.972218119172</v>
          </cell>
          <cell r="S55">
            <v>18924.920131515799</v>
          </cell>
          <cell r="T55">
            <v>3973.0755685437698</v>
          </cell>
          <cell r="U55">
            <v>5392.7054314427696</v>
          </cell>
          <cell r="V55">
            <v>5508.7005816316196</v>
          </cell>
          <cell r="W55">
            <v>1911.5996518095899</v>
          </cell>
          <cell r="X55">
            <v>2138.83889808807</v>
          </cell>
          <cell r="Y55">
            <v>262.77374224584599</v>
          </cell>
          <cell r="Z55">
            <v>46225.858626834299</v>
          </cell>
        </row>
        <row r="56">
          <cell r="A56" t="str">
            <v>Perak</v>
          </cell>
          <cell r="B56" t="str">
            <v>08</v>
          </cell>
          <cell r="C56">
            <v>5003.4977094698897</v>
          </cell>
          <cell r="D56">
            <v>3577.4709326095599</v>
          </cell>
          <cell r="E56">
            <v>382.87724616087002</v>
          </cell>
          <cell r="F56">
            <v>1043.14953069946</v>
          </cell>
          <cell r="I56">
            <v>105.414134490443</v>
          </cell>
          <cell r="J56">
            <v>6342.8197348897502</v>
          </cell>
          <cell r="K56">
            <v>1120.9841164311499</v>
          </cell>
          <cell r="L56">
            <v>199.42829060343499</v>
          </cell>
          <cell r="M56">
            <v>361.40863547805401</v>
          </cell>
          <cell r="N56">
            <v>1406.8212619763201</v>
          </cell>
          <cell r="O56">
            <v>1246.3615341428499</v>
          </cell>
          <cell r="P56">
            <v>1810.5647554305899</v>
          </cell>
          <cell r="Q56">
            <v>197.25114082734001</v>
          </cell>
          <cell r="R56">
            <v>555.25395563238396</v>
          </cell>
          <cell r="S56">
            <v>19017.035418304898</v>
          </cell>
          <cell r="T56">
            <v>5697.3911822560704</v>
          </cell>
          <cell r="U56">
            <v>4166.3452481063896</v>
          </cell>
          <cell r="V56">
            <v>3485.6780340405498</v>
          </cell>
          <cell r="W56">
            <v>2500.7837572722001</v>
          </cell>
          <cell r="X56">
            <v>3166.83719662971</v>
          </cell>
          <cell r="Y56">
            <v>24.3253411075065</v>
          </cell>
          <cell r="Z56">
            <v>31048.346293894901</v>
          </cell>
        </row>
        <row r="57">
          <cell r="A57" t="str">
            <v>Perlis</v>
          </cell>
          <cell r="B57" t="str">
            <v>09</v>
          </cell>
          <cell r="C57">
            <v>931.79704357876005</v>
          </cell>
          <cell r="D57">
            <v>248.23547787447899</v>
          </cell>
          <cell r="E57">
            <v>0</v>
          </cell>
          <cell r="F57">
            <v>683.56156570428095</v>
          </cell>
          <cell r="I57">
            <v>7.4425580879539597</v>
          </cell>
          <cell r="J57">
            <v>323.54139109524999</v>
          </cell>
          <cell r="K57">
            <v>66.078185598306703</v>
          </cell>
          <cell r="L57">
            <v>54.4519823296705</v>
          </cell>
          <cell r="M57">
            <v>2.9248195937792199</v>
          </cell>
          <cell r="N57">
            <v>101.233212222342</v>
          </cell>
          <cell r="O57">
            <v>98.320881505098797</v>
          </cell>
          <cell r="P57">
            <v>0.49688848380050199</v>
          </cell>
          <cell r="Q57">
            <v>3.5421362252201397E-2</v>
          </cell>
          <cell r="R57">
            <v>100.16881163801</v>
          </cell>
          <cell r="S57">
            <v>1700.29697532553</v>
          </cell>
          <cell r="T57">
            <v>604.087228728686</v>
          </cell>
          <cell r="U57">
            <v>226.621894294848</v>
          </cell>
          <cell r="V57">
            <v>194.98952736590999</v>
          </cell>
          <cell r="W57">
            <v>229.415892507992</v>
          </cell>
          <cell r="X57">
            <v>445.18243242809399</v>
          </cell>
          <cell r="Y57">
            <v>93.609572609995396</v>
          </cell>
          <cell r="Z57">
            <v>3156.8563523355001</v>
          </cell>
        </row>
        <row r="58">
          <cell r="A58" t="str">
            <v>Selangor</v>
          </cell>
          <cell r="B58">
            <v>10</v>
          </cell>
          <cell r="C58">
            <v>1926.0780961645701</v>
          </cell>
          <cell r="D58">
            <v>1398.0401864160799</v>
          </cell>
          <cell r="E58">
            <v>16.198665220584299</v>
          </cell>
          <cell r="F58">
            <v>511.83924452790802</v>
          </cell>
          <cell r="I58">
            <v>120.5394268836</v>
          </cell>
          <cell r="J58">
            <v>42879.553169723098</v>
          </cell>
          <cell r="K58">
            <v>6111.6100244311201</v>
          </cell>
          <cell r="L58">
            <v>391.82056836067602</v>
          </cell>
          <cell r="M58">
            <v>3468.01000850225</v>
          </cell>
          <cell r="N58">
            <v>4981.8207564943596</v>
          </cell>
          <cell r="O58">
            <v>5479.2930119938301</v>
          </cell>
          <cell r="P58">
            <v>12587.810554621499</v>
          </cell>
          <cell r="Q58">
            <v>9859.1882453193593</v>
          </cell>
          <cell r="R58">
            <v>5962.5217317796596</v>
          </cell>
          <cell r="S58">
            <v>74001.307601711698</v>
          </cell>
          <cell r="T58">
            <v>18524.120851202999</v>
          </cell>
          <cell r="U58">
            <v>24902.310037468</v>
          </cell>
          <cell r="V58">
            <v>18393.353533098099</v>
          </cell>
          <cell r="W58">
            <v>6368.1460691981501</v>
          </cell>
          <cell r="X58">
            <v>5813.3771107443699</v>
          </cell>
          <cell r="Y58">
            <v>3278.9835681526201</v>
          </cell>
          <cell r="Z58">
            <v>128168.983594415</v>
          </cell>
        </row>
        <row r="59">
          <cell r="A59" t="str">
            <v>Terengganu</v>
          </cell>
          <cell r="B59">
            <v>11</v>
          </cell>
          <cell r="C59">
            <v>1632.03023518903</v>
          </cell>
          <cell r="D59">
            <v>1213.60403151183</v>
          </cell>
          <cell r="E59">
            <v>115.89749741553899</v>
          </cell>
          <cell r="F59">
            <v>302.52870626165799</v>
          </cell>
          <cell r="I59">
            <v>8.4853156375849998</v>
          </cell>
          <cell r="J59">
            <v>7757.7226199588704</v>
          </cell>
          <cell r="K59">
            <v>88.477375724607299</v>
          </cell>
          <cell r="L59">
            <v>30.998203227151102</v>
          </cell>
          <cell r="M59">
            <v>159.00427529570399</v>
          </cell>
          <cell r="N59">
            <v>6889.1668489984704</v>
          </cell>
          <cell r="O59">
            <v>518.66213133559404</v>
          </cell>
          <cell r="P59">
            <v>2.1352792242413798</v>
          </cell>
          <cell r="Q59">
            <v>69.2785061531022</v>
          </cell>
          <cell r="R59">
            <v>603.41107275533398</v>
          </cell>
          <cell r="S59">
            <v>8102.3395455419704</v>
          </cell>
          <cell r="T59">
            <v>3243.2024056691098</v>
          </cell>
          <cell r="U59">
            <v>1394.7085072134</v>
          </cell>
          <cell r="V59">
            <v>694.77328642060502</v>
          </cell>
          <cell r="W59">
            <v>811.97478768015003</v>
          </cell>
          <cell r="X59">
            <v>1957.6805585587099</v>
          </cell>
          <cell r="Y59">
            <v>18.347235427577601</v>
          </cell>
          <cell r="Z59">
            <v>18122.336024510401</v>
          </cell>
        </row>
        <row r="60">
          <cell r="A60" t="str">
            <v>Sabah</v>
          </cell>
          <cell r="B60">
            <v>12</v>
          </cell>
          <cell r="C60">
            <v>10473.6851868717</v>
          </cell>
          <cell r="D60">
            <v>6649.4434108846299</v>
          </cell>
          <cell r="E60">
            <v>2350.7109363234599</v>
          </cell>
          <cell r="F60">
            <v>1473.5308396635801</v>
          </cell>
          <cell r="I60">
            <v>4337.8093032542602</v>
          </cell>
          <cell r="J60">
            <v>3333.3739198400399</v>
          </cell>
          <cell r="K60">
            <v>1798.1778391012499</v>
          </cell>
          <cell r="L60">
            <v>25.6433466475467</v>
          </cell>
          <cell r="M60">
            <v>951.56155341564397</v>
          </cell>
          <cell r="N60">
            <v>135.53863364202101</v>
          </cell>
          <cell r="O60">
            <v>271.05142728774501</v>
          </cell>
          <cell r="P60">
            <v>5.4930951319208701</v>
          </cell>
          <cell r="Q60">
            <v>145.908024613919</v>
          </cell>
          <cell r="R60">
            <v>840.29687091461801</v>
          </cell>
          <cell r="S60">
            <v>16185.047988680901</v>
          </cell>
          <cell r="T60">
            <v>2960.43603328276</v>
          </cell>
          <cell r="U60">
            <v>4960.1351085597598</v>
          </cell>
          <cell r="V60">
            <v>3615.4442009204899</v>
          </cell>
          <cell r="W60">
            <v>1512.9524147253101</v>
          </cell>
          <cell r="X60">
            <v>3136.08023119257</v>
          </cell>
          <cell r="Y60">
            <v>147.46786560562299</v>
          </cell>
          <cell r="Z60">
            <v>35317.681135167099</v>
          </cell>
        </row>
        <row r="61">
          <cell r="A61" t="str">
            <v>Sarawak</v>
          </cell>
          <cell r="B61">
            <v>13</v>
          </cell>
          <cell r="C61">
            <v>7345.8647333568897</v>
          </cell>
          <cell r="D61">
            <v>3002.2261686759002</v>
          </cell>
          <cell r="E61">
            <v>3887.7395540604298</v>
          </cell>
          <cell r="F61">
            <v>455.89901062055998</v>
          </cell>
          <cell r="I61">
            <v>17638.187917930001</v>
          </cell>
          <cell r="J61">
            <v>18773.714830696699</v>
          </cell>
          <cell r="K61">
            <v>546.06391167258596</v>
          </cell>
          <cell r="L61">
            <v>18.795457030879</v>
          </cell>
          <cell r="M61">
            <v>2067.6013768422699</v>
          </cell>
          <cell r="N61">
            <v>14494.2306334652</v>
          </cell>
          <cell r="O61">
            <v>512.61185664636503</v>
          </cell>
          <cell r="P61">
            <v>561.256735586579</v>
          </cell>
          <cell r="Q61">
            <v>573.15485945285502</v>
          </cell>
          <cell r="R61">
            <v>1622.8423701986801</v>
          </cell>
          <cell r="S61">
            <v>19659.2988161182</v>
          </cell>
          <cell r="T61">
            <v>4623.3250709520198</v>
          </cell>
          <cell r="U61">
            <v>5117.2655804817005</v>
          </cell>
          <cell r="V61">
            <v>4783.3485571312603</v>
          </cell>
          <cell r="W61">
            <v>2046.85884014463</v>
          </cell>
          <cell r="X61">
            <v>3088.50076740861</v>
          </cell>
          <cell r="Y61">
            <v>243.33206775263201</v>
          </cell>
          <cell r="Z61">
            <v>65283.2407360531</v>
          </cell>
        </row>
        <row r="62">
          <cell r="A62" t="str">
            <v>WP Kuala Lumpur</v>
          </cell>
          <cell r="B62">
            <v>14</v>
          </cell>
          <cell r="C62">
            <v>2.10811167021367</v>
          </cell>
          <cell r="D62">
            <v>2.10811167021367</v>
          </cell>
          <cell r="E62">
            <v>0</v>
          </cell>
          <cell r="F62">
            <v>0</v>
          </cell>
          <cell r="I62">
            <v>26.115905406038401</v>
          </cell>
          <cell r="J62">
            <v>3910.5714731828598</v>
          </cell>
          <cell r="K62">
            <v>386.20834435930999</v>
          </cell>
          <cell r="L62">
            <v>405.675185998367</v>
          </cell>
          <cell r="M62">
            <v>1120.099688883</v>
          </cell>
          <cell r="N62">
            <v>488.72544545218102</v>
          </cell>
          <cell r="O62">
            <v>579.28053505736602</v>
          </cell>
          <cell r="P62">
            <v>403.047947818924</v>
          </cell>
          <cell r="Q62">
            <v>527.53432561371005</v>
          </cell>
          <cell r="R62">
            <v>3007.1003220847301</v>
          </cell>
          <cell r="S62">
            <v>70519.619051935195</v>
          </cell>
          <cell r="T62">
            <v>4793.4802553273303</v>
          </cell>
          <cell r="U62">
            <v>26592.6088788696</v>
          </cell>
          <cell r="V62">
            <v>27016.7380854943</v>
          </cell>
          <cell r="W62">
            <v>3798.2641140737701</v>
          </cell>
          <cell r="X62">
            <v>8318.5277181701003</v>
          </cell>
          <cell r="Y62">
            <v>836.53238728178405</v>
          </cell>
          <cell r="Z62">
            <v>78302.047251560798</v>
          </cell>
        </row>
        <row r="63">
          <cell r="A63" t="str">
            <v>WP Labuan</v>
          </cell>
          <cell r="B63">
            <v>15</v>
          </cell>
          <cell r="C63">
            <v>103.865070873119</v>
          </cell>
          <cell r="D63">
            <v>6.7124170983965996</v>
          </cell>
          <cell r="E63">
            <v>0</v>
          </cell>
          <cell r="F63">
            <v>97.152653774722395</v>
          </cell>
          <cell r="I63">
            <v>0</v>
          </cell>
          <cell r="J63">
            <v>839.74064273709098</v>
          </cell>
          <cell r="K63">
            <v>22.786079043617999</v>
          </cell>
          <cell r="L63">
            <v>2.3822621176249501</v>
          </cell>
          <cell r="M63">
            <v>1.6646989143698101</v>
          </cell>
          <cell r="N63">
            <v>386.54407577023301</v>
          </cell>
          <cell r="O63">
            <v>413.81621392384602</v>
          </cell>
          <cell r="P63">
            <v>0</v>
          </cell>
          <cell r="Q63">
            <v>12.547312967399</v>
          </cell>
          <cell r="R63">
            <v>18.286791709978299</v>
          </cell>
          <cell r="S63">
            <v>1699.0669193485401</v>
          </cell>
          <cell r="T63">
            <v>191.114127334313</v>
          </cell>
          <cell r="U63">
            <v>206.74804917637601</v>
          </cell>
          <cell r="V63">
            <v>1185.6698268964899</v>
          </cell>
          <cell r="W63">
            <v>63.861886646380597</v>
          </cell>
          <cell r="X63">
            <v>51.673029294981802</v>
          </cell>
          <cell r="Y63">
            <v>17.074881227044699</v>
          </cell>
          <cell r="Z63">
            <v>2678.0343058957801</v>
          </cell>
        </row>
        <row r="64">
          <cell r="A64" t="str">
            <v>Supra1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I64">
            <v>50274.226086704599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50274.226086704599</v>
          </cell>
        </row>
        <row r="65">
          <cell r="A65" t="str">
            <v>MALAYSIA</v>
          </cell>
          <cell r="C65">
            <v>48187.881112145697</v>
          </cell>
          <cell r="D65">
            <v>33920.9747952947</v>
          </cell>
          <cell r="E65">
            <v>7925.9523854908302</v>
          </cell>
          <cell r="F65">
            <v>6340.9539313602199</v>
          </cell>
          <cell r="I65">
            <v>72758.484274225499</v>
          </cell>
          <cell r="J65">
            <v>165879.45540217799</v>
          </cell>
          <cell r="K65">
            <v>15149.981484566</v>
          </cell>
          <cell r="L65">
            <v>3261.4740081149198</v>
          </cell>
          <cell r="M65">
            <v>12290.1431556931</v>
          </cell>
          <cell r="N65">
            <v>45802.169504751197</v>
          </cell>
          <cell r="O65">
            <v>17618.602334589199</v>
          </cell>
          <cell r="P65">
            <v>52532.297278191698</v>
          </cell>
          <cell r="Q65">
            <v>19224.7876362723</v>
          </cell>
          <cell r="R65">
            <v>17390.5739465685</v>
          </cell>
          <cell r="S65">
            <v>299933.34239847102</v>
          </cell>
          <cell r="T65">
            <v>57402.403871686198</v>
          </cell>
          <cell r="U65">
            <v>91404.971381981901</v>
          </cell>
          <cell r="V65">
            <v>79673.200124777097</v>
          </cell>
          <cell r="W65">
            <v>29958.5279617661</v>
          </cell>
          <cell r="X65">
            <v>41494.2390582593</v>
          </cell>
          <cell r="Y65">
            <v>5937.4319206691798</v>
          </cell>
          <cell r="Z65">
            <v>610087.16905425803</v>
          </cell>
        </row>
        <row r="68">
          <cell r="A68" t="str">
            <v>CONSTANT</v>
          </cell>
          <cell r="B68" t="str">
            <v>Industry</v>
          </cell>
          <cell r="D68">
            <v>1</v>
          </cell>
          <cell r="E68">
            <v>2</v>
          </cell>
          <cell r="F68">
            <v>3</v>
          </cell>
          <cell r="I68">
            <v>4</v>
          </cell>
          <cell r="K68">
            <v>6</v>
          </cell>
          <cell r="L68">
            <v>7</v>
          </cell>
          <cell r="M68">
            <v>8</v>
          </cell>
          <cell r="N68">
            <v>9</v>
          </cell>
          <cell r="O68">
            <v>10</v>
          </cell>
          <cell r="P68">
            <v>11</v>
          </cell>
          <cell r="Q68">
            <v>12</v>
          </cell>
          <cell r="R68">
            <v>5</v>
          </cell>
          <cell r="T68">
            <v>13</v>
          </cell>
          <cell r="U68">
            <v>14</v>
          </cell>
          <cell r="V68">
            <v>15</v>
          </cell>
          <cell r="W68">
            <v>16</v>
          </cell>
        </row>
        <row r="69">
          <cell r="A69">
            <v>2008</v>
          </cell>
          <cell r="B69" t="str">
            <v>I</v>
          </cell>
          <cell r="C69" t="str">
            <v>Agriculture</v>
          </cell>
          <cell r="D69" t="str">
            <v>Tanaman</v>
          </cell>
          <cell r="E69" t="str">
            <v>Pembalakan</v>
          </cell>
          <cell r="F69" t="str">
            <v>Perikanan</v>
          </cell>
          <cell r="I69" t="str">
            <v>Mining and
Quarrying</v>
          </cell>
          <cell r="J69" t="str">
            <v>Manufacturing</v>
          </cell>
          <cell r="K69" t="str">
            <v>Prosesan Makanan, Minuman dan Produk Tembakau</v>
          </cell>
          <cell r="L69" t="str">
            <v>Tekstil, Pakaian, Kulit dan Kasut</v>
          </cell>
          <cell r="M69" t="str">
            <v>Keluaran Kayu, Perabot, Produk Kertas, Percetakan dan Penerbitan</v>
          </cell>
          <cell r="N69" t="str">
            <v>Produk Petroleum, Bahan kimia, Getah dan Plastik</v>
          </cell>
          <cell r="O69" t="str">
            <v>Produk Mineral Bukan Logam, Logam Asli dan Produk Logam Yang Direka</v>
          </cell>
          <cell r="P69" t="str">
            <v>Elektrik dan Elektronik</v>
          </cell>
          <cell r="Q69" t="str">
            <v>Kelengkapan Pengangkutan dan Pembuatan Lain</v>
          </cell>
          <cell r="R69" t="str">
            <v>Construction</v>
          </cell>
          <cell r="S69" t="str">
            <v>Services</v>
          </cell>
          <cell r="T69" t="str">
            <v>Utiliti, Transport &amp; Communication</v>
          </cell>
          <cell r="U69" t="str">
            <v>WRT, Accomm &amp; Restaurant</v>
          </cell>
          <cell r="V69" t="str">
            <v>Finance &amp; Insurance, Real Estate &amp; Business Services</v>
          </cell>
          <cell r="W69" t="str">
            <v>Other Services</v>
          </cell>
          <cell r="X69" t="str">
            <v>Government Services</v>
          </cell>
          <cell r="Y69" t="str">
            <v>Plus :
Import Duties</v>
          </cell>
          <cell r="Z69" t="str">
            <v>GDP at
Purchasers' Prices</v>
          </cell>
        </row>
        <row r="70">
          <cell r="A70" t="str">
            <v>States</v>
          </cell>
          <cell r="B70" t="str">
            <v>Converter</v>
          </cell>
        </row>
        <row r="71">
          <cell r="A71" t="str">
            <v>Johor</v>
          </cell>
          <cell r="B71" t="str">
            <v>01</v>
          </cell>
          <cell r="C71">
            <v>7170.5642833848297</v>
          </cell>
          <cell r="D71">
            <v>6552.3323969553603</v>
          </cell>
          <cell r="E71">
            <v>53.570652274507502</v>
          </cell>
          <cell r="F71">
            <v>564.66123415495804</v>
          </cell>
          <cell r="I71">
            <v>53.974312406284497</v>
          </cell>
          <cell r="J71">
            <v>20027.698931422499</v>
          </cell>
          <cell r="K71">
            <v>2237.44821476371</v>
          </cell>
          <cell r="L71">
            <v>886.10036568846795</v>
          </cell>
          <cell r="M71">
            <v>1629.6346386585401</v>
          </cell>
          <cell r="N71">
            <v>3795.0370578501402</v>
          </cell>
          <cell r="O71">
            <v>2785.61796350646</v>
          </cell>
          <cell r="P71">
            <v>6962.8762218903703</v>
          </cell>
          <cell r="Q71">
            <v>1730.9844690647899</v>
          </cell>
          <cell r="R71">
            <v>1597.09857176644</v>
          </cell>
          <cell r="S71">
            <v>27296.435615271399</v>
          </cell>
          <cell r="T71">
            <v>6090.7424245899101</v>
          </cell>
          <cell r="U71">
            <v>6594.7816774399598</v>
          </cell>
          <cell r="V71">
            <v>7868.2839034950102</v>
          </cell>
          <cell r="W71">
            <v>2685.0853995655002</v>
          </cell>
          <cell r="X71">
            <v>4057.54221018098</v>
          </cell>
          <cell r="Y71">
            <v>844.05037865614395</v>
          </cell>
          <cell r="Z71">
            <v>56989.822092907503</v>
          </cell>
        </row>
        <row r="72">
          <cell r="A72" t="str">
            <v>Kedah</v>
          </cell>
          <cell r="B72" t="str">
            <v>02</v>
          </cell>
          <cell r="C72">
            <v>2748.1771608968802</v>
          </cell>
          <cell r="D72">
            <v>2288.3694176890999</v>
          </cell>
          <cell r="E72">
            <v>111.010602879665</v>
          </cell>
          <cell r="F72">
            <v>348.797140328117</v>
          </cell>
          <cell r="I72">
            <v>18.239695550862301</v>
          </cell>
          <cell r="J72">
            <v>6957.01496376864</v>
          </cell>
          <cell r="K72">
            <v>312.23867581872599</v>
          </cell>
          <cell r="L72">
            <v>58.534298160208799</v>
          </cell>
          <cell r="M72">
            <v>433.20309421368199</v>
          </cell>
          <cell r="N72">
            <v>1355.4752458636899</v>
          </cell>
          <cell r="O72">
            <v>2010.05922817587</v>
          </cell>
          <cell r="P72">
            <v>1883.5947183666101</v>
          </cell>
          <cell r="Q72">
            <v>903.90970316987</v>
          </cell>
          <cell r="R72">
            <v>571.38911527631399</v>
          </cell>
          <cell r="S72">
            <v>10774.2800166954</v>
          </cell>
          <cell r="T72">
            <v>1586.08816408142</v>
          </cell>
          <cell r="U72">
            <v>2801.87031589756</v>
          </cell>
          <cell r="V72">
            <v>2035.2337212831801</v>
          </cell>
          <cell r="W72">
            <v>1798.1172809443001</v>
          </cell>
          <cell r="X72">
            <v>2552.9705344889198</v>
          </cell>
          <cell r="Y72">
            <v>139.64890039374501</v>
          </cell>
          <cell r="Z72">
            <v>21208.749852581801</v>
          </cell>
        </row>
        <row r="73">
          <cell r="A73" t="str">
            <v>Kelantan</v>
          </cell>
          <cell r="B73" t="str">
            <v>03</v>
          </cell>
          <cell r="C73">
            <v>3027.6310674799702</v>
          </cell>
          <cell r="D73">
            <v>2152.0116431654001</v>
          </cell>
          <cell r="E73">
            <v>606.16328206114895</v>
          </cell>
          <cell r="F73">
            <v>269.45614225342302</v>
          </cell>
          <cell r="I73">
            <v>15.925022656613001</v>
          </cell>
          <cell r="J73">
            <v>572.15677675997199</v>
          </cell>
          <cell r="K73">
            <v>99.081637376973802</v>
          </cell>
          <cell r="L73">
            <v>51.710970220077101</v>
          </cell>
          <cell r="M73">
            <v>72.546847023653996</v>
          </cell>
          <cell r="N73">
            <v>83.620713062007098</v>
          </cell>
          <cell r="O73">
            <v>54.650643089896597</v>
          </cell>
          <cell r="P73">
            <v>201.49060798824399</v>
          </cell>
          <cell r="Q73">
            <v>9.0553579991195896</v>
          </cell>
          <cell r="R73">
            <v>175.86575138221801</v>
          </cell>
          <cell r="S73">
            <v>7393.6547099700801</v>
          </cell>
          <cell r="T73">
            <v>824.08031562158999</v>
          </cell>
          <cell r="U73">
            <v>2057.9749224587299</v>
          </cell>
          <cell r="V73">
            <v>920.86422992535597</v>
          </cell>
          <cell r="W73">
            <v>1262.6577309111999</v>
          </cell>
          <cell r="X73">
            <v>2328.0775110531999</v>
          </cell>
          <cell r="Y73">
            <v>18.0995391250277</v>
          </cell>
          <cell r="Z73">
            <v>11203.3328673739</v>
          </cell>
        </row>
        <row r="74">
          <cell r="A74" t="str">
            <v>Melaka</v>
          </cell>
          <cell r="B74" t="str">
            <v>04</v>
          </cell>
          <cell r="C74">
            <v>1252.3213332514199</v>
          </cell>
          <cell r="D74">
            <v>1225.31767718993</v>
          </cell>
          <cell r="E74">
            <v>0.27325933110072698</v>
          </cell>
          <cell r="F74">
            <v>26.730396730389899</v>
          </cell>
          <cell r="I74">
            <v>8.1132989453658606</v>
          </cell>
          <cell r="J74">
            <v>8527.0481185479202</v>
          </cell>
          <cell r="K74">
            <v>342.85015923026702</v>
          </cell>
          <cell r="L74">
            <v>189.85552542873799</v>
          </cell>
          <cell r="M74">
            <v>401.68897417256602</v>
          </cell>
          <cell r="N74">
            <v>3249.9228676149</v>
          </cell>
          <cell r="O74">
            <v>594.37140616983504</v>
          </cell>
          <cell r="P74">
            <v>2223.9017940836602</v>
          </cell>
          <cell r="Q74">
            <v>1524.45739184795</v>
          </cell>
          <cell r="R74">
            <v>523.57995395986302</v>
          </cell>
          <cell r="S74">
            <v>7927.08095236587</v>
          </cell>
          <cell r="T74">
            <v>1453.1112885344901</v>
          </cell>
          <cell r="U74">
            <v>2669.98556973717</v>
          </cell>
          <cell r="V74">
            <v>1568.19399157097</v>
          </cell>
          <cell r="W74">
            <v>1051.7554282571</v>
          </cell>
          <cell r="X74">
            <v>1184.03467426615</v>
          </cell>
          <cell r="Y74">
            <v>11.4618260640027</v>
          </cell>
          <cell r="Z74">
            <v>18249.605483134401</v>
          </cell>
        </row>
        <row r="75">
          <cell r="A75" t="str">
            <v>Negeri Sembilan</v>
          </cell>
          <cell r="B75" t="str">
            <v>05</v>
          </cell>
          <cell r="C75">
            <v>1832.08891157927</v>
          </cell>
          <cell r="D75">
            <v>1773.65348057865</v>
          </cell>
          <cell r="E75">
            <v>31.470822994454402</v>
          </cell>
          <cell r="F75">
            <v>26.964608006166099</v>
          </cell>
          <cell r="I75">
            <v>19.239437471789</v>
          </cell>
          <cell r="J75">
            <v>12037.523484368199</v>
          </cell>
          <cell r="K75">
            <v>1157.1717543028701</v>
          </cell>
          <cell r="L75">
            <v>468.15762514419498</v>
          </cell>
          <cell r="M75">
            <v>321.67196918713699</v>
          </cell>
          <cell r="N75">
            <v>2993.8336955334898</v>
          </cell>
          <cell r="O75">
            <v>934.14198202758598</v>
          </cell>
          <cell r="P75">
            <v>5126.0242008203104</v>
          </cell>
          <cell r="Q75">
            <v>1036.5222573526401</v>
          </cell>
          <cell r="R75">
            <v>495.027490900494</v>
          </cell>
          <cell r="S75">
            <v>9154.7227376740193</v>
          </cell>
          <cell r="T75">
            <v>2141.9358079268</v>
          </cell>
          <cell r="U75">
            <v>2308.7027253908</v>
          </cell>
          <cell r="V75">
            <v>1927.19666318128</v>
          </cell>
          <cell r="W75">
            <v>1202.93770936334</v>
          </cell>
          <cell r="X75">
            <v>1573.9498318117901</v>
          </cell>
          <cell r="Y75">
            <v>117.980859251675</v>
          </cell>
          <cell r="Z75">
            <v>23656.582921245499</v>
          </cell>
        </row>
        <row r="76">
          <cell r="A76" t="str">
            <v>Pahang</v>
          </cell>
          <cell r="B76" t="str">
            <v>06</v>
          </cell>
          <cell r="C76">
            <v>5455.0762771085901</v>
          </cell>
          <cell r="D76">
            <v>4452.4266430297102</v>
          </cell>
          <cell r="E76">
            <v>470.116956441659</v>
          </cell>
          <cell r="F76">
            <v>532.53267763721999</v>
          </cell>
          <cell r="I76">
            <v>100.36584932021999</v>
          </cell>
          <cell r="J76">
            <v>7210.2004057692702</v>
          </cell>
          <cell r="K76">
            <v>769.87151506442399</v>
          </cell>
          <cell r="L76">
            <v>12.385865540607201</v>
          </cell>
          <cell r="M76">
            <v>413.97902222490598</v>
          </cell>
          <cell r="N76">
            <v>3068.0492317742501</v>
          </cell>
          <cell r="O76">
            <v>769.63818148399798</v>
          </cell>
          <cell r="P76">
            <v>51.3753888189731</v>
          </cell>
          <cell r="Q76">
            <v>2124.9012008621198</v>
          </cell>
          <cell r="R76">
            <v>661.57161300783503</v>
          </cell>
          <cell r="S76">
            <v>12973.6076465391</v>
          </cell>
          <cell r="T76">
            <v>1378.1853080583901</v>
          </cell>
          <cell r="U76">
            <v>4148.2442956492296</v>
          </cell>
          <cell r="V76">
            <v>1753.4240565396999</v>
          </cell>
          <cell r="W76">
            <v>3208.2121272485101</v>
          </cell>
          <cell r="X76">
            <v>2485.5418590432901</v>
          </cell>
          <cell r="Y76">
            <v>63.757302087708602</v>
          </cell>
          <cell r="Z76">
            <v>26464.579093832799</v>
          </cell>
        </row>
        <row r="77">
          <cell r="A77" t="str">
            <v>Pulau Pinang</v>
          </cell>
          <cell r="B77" t="str">
            <v>07</v>
          </cell>
          <cell r="C77">
            <v>749.94035118466797</v>
          </cell>
          <cell r="D77">
            <v>526.21122120474399</v>
          </cell>
          <cell r="E77">
            <v>0</v>
          </cell>
          <cell r="F77">
            <v>223.72912997992401</v>
          </cell>
          <cell r="I77">
            <v>18.986404553479499</v>
          </cell>
          <cell r="J77">
            <v>26348.444882624201</v>
          </cell>
          <cell r="K77">
            <v>689.29693633182296</v>
          </cell>
          <cell r="L77">
            <v>490.58533614708301</v>
          </cell>
          <cell r="M77">
            <v>767.56532285628998</v>
          </cell>
          <cell r="N77">
            <v>1888.14782222227</v>
          </cell>
          <cell r="O77">
            <v>1809.1693963134801</v>
          </cell>
          <cell r="P77">
            <v>19072.286939373898</v>
          </cell>
          <cell r="Q77">
            <v>1631.39312937931</v>
          </cell>
          <cell r="R77">
            <v>1004.94153188345</v>
          </cell>
          <cell r="S77">
            <v>20266.906143440901</v>
          </cell>
          <cell r="T77">
            <v>4211.9582272429398</v>
          </cell>
          <cell r="U77">
            <v>5915.1172258340403</v>
          </cell>
          <cell r="V77">
            <v>5883.18430518072</v>
          </cell>
          <cell r="W77">
            <v>2013.78632840968</v>
          </cell>
          <cell r="X77">
            <v>2242.8600567734702</v>
          </cell>
          <cell r="Y77">
            <v>359.64911542058502</v>
          </cell>
          <cell r="Z77">
            <v>48748.868429107199</v>
          </cell>
        </row>
        <row r="78">
          <cell r="A78" t="str">
            <v>Perak</v>
          </cell>
          <cell r="B78" t="str">
            <v>08</v>
          </cell>
          <cell r="C78">
            <v>5067.8059180852897</v>
          </cell>
          <cell r="D78">
            <v>3719.44414090086</v>
          </cell>
          <cell r="E78">
            <v>368.25569428126801</v>
          </cell>
          <cell r="F78">
            <v>980.10608290315702</v>
          </cell>
          <cell r="I78">
            <v>103.184457255374</v>
          </cell>
          <cell r="J78">
            <v>6605.2252252100297</v>
          </cell>
          <cell r="K78">
            <v>869.57174628031896</v>
          </cell>
          <cell r="L78">
            <v>197.240495601915</v>
          </cell>
          <cell r="M78">
            <v>312.94982545181699</v>
          </cell>
          <cell r="N78">
            <v>1474.0761624444301</v>
          </cell>
          <cell r="O78">
            <v>1534.8566587800401</v>
          </cell>
          <cell r="P78">
            <v>1699.8833316723999</v>
          </cell>
          <cell r="Q78">
            <v>516.64700497911201</v>
          </cell>
          <cell r="R78">
            <v>582.50096026431402</v>
          </cell>
          <cell r="S78">
            <v>20679.2256318416</v>
          </cell>
          <cell r="T78">
            <v>5833.6995245607004</v>
          </cell>
          <cell r="U78">
            <v>4823.5297935970402</v>
          </cell>
          <cell r="V78">
            <v>3897.9275608838998</v>
          </cell>
          <cell r="W78">
            <v>2642.6796385010898</v>
          </cell>
          <cell r="X78">
            <v>3481.38911429888</v>
          </cell>
          <cell r="Y78">
            <v>21.596787120596598</v>
          </cell>
          <cell r="Z78">
            <v>33059.5389797772</v>
          </cell>
        </row>
        <row r="79">
          <cell r="A79" t="str">
            <v>Perlis</v>
          </cell>
          <cell r="B79" t="str">
            <v>09</v>
          </cell>
          <cell r="C79">
            <v>935.57928140876095</v>
          </cell>
          <cell r="D79">
            <v>268.76405732769098</v>
          </cell>
          <cell r="E79">
            <v>0</v>
          </cell>
          <cell r="F79">
            <v>666.81522408107003</v>
          </cell>
          <cell r="I79">
            <v>7.8015227651921801</v>
          </cell>
          <cell r="J79">
            <v>349.32019348366998</v>
          </cell>
          <cell r="K79">
            <v>54.502227089057698</v>
          </cell>
          <cell r="L79">
            <v>51.629230750296998</v>
          </cell>
          <cell r="M79">
            <v>4.1927671943535598</v>
          </cell>
          <cell r="N79">
            <v>95.164894575306803</v>
          </cell>
          <cell r="O79">
            <v>142.89041771363799</v>
          </cell>
          <cell r="P79">
            <v>0.41720944774469298</v>
          </cell>
          <cell r="Q79">
            <v>0.52344671327310199</v>
          </cell>
          <cell r="R79">
            <v>101.26540747310899</v>
          </cell>
          <cell r="S79">
            <v>1789.43683170176</v>
          </cell>
          <cell r="T79">
            <v>618.26873703333501</v>
          </cell>
          <cell r="U79">
            <v>250.42582661869599</v>
          </cell>
          <cell r="V79">
            <v>229.64700012768901</v>
          </cell>
          <cell r="W79">
            <v>238.11756091022201</v>
          </cell>
          <cell r="X79">
            <v>452.97770701181599</v>
          </cell>
          <cell r="Y79">
            <v>66.343859851239401</v>
          </cell>
          <cell r="Z79">
            <v>3249.74709668373</v>
          </cell>
        </row>
        <row r="80">
          <cell r="A80" t="str">
            <v>Selangor</v>
          </cell>
          <cell r="B80">
            <v>10</v>
          </cell>
          <cell r="C80">
            <v>2306.4004204636199</v>
          </cell>
          <cell r="D80">
            <v>1636.27720951693</v>
          </cell>
          <cell r="E80">
            <v>13.6682036104921</v>
          </cell>
          <cell r="F80">
            <v>656.45500733619497</v>
          </cell>
          <cell r="I80">
            <v>121.688062496567</v>
          </cell>
          <cell r="J80">
            <v>44795.331237077102</v>
          </cell>
          <cell r="K80">
            <v>6715.4856658059798</v>
          </cell>
          <cell r="L80">
            <v>528.29252835263401</v>
          </cell>
          <cell r="M80">
            <v>3810.00459350437</v>
          </cell>
          <cell r="N80">
            <v>5878.6944612834995</v>
          </cell>
          <cell r="O80">
            <v>5875.0931975616904</v>
          </cell>
          <cell r="P80">
            <v>11039.3291554592</v>
          </cell>
          <cell r="Q80">
            <v>10948.4316351097</v>
          </cell>
          <cell r="R80">
            <v>6243.9686026801</v>
          </cell>
          <cell r="S80">
            <v>81917.655086211103</v>
          </cell>
          <cell r="T80">
            <v>19834.486867533</v>
          </cell>
          <cell r="U80">
            <v>27732.002140549001</v>
          </cell>
          <cell r="V80">
            <v>21135.3151207962</v>
          </cell>
          <cell r="W80">
            <v>6917.3595796658901</v>
          </cell>
          <cell r="X80">
            <v>6298.4913776670401</v>
          </cell>
          <cell r="Y80">
            <v>4492.0200225018598</v>
          </cell>
          <cell r="Z80">
            <v>139877.06343143</v>
          </cell>
        </row>
        <row r="81">
          <cell r="A81" t="str">
            <v>Terengganu</v>
          </cell>
          <cell r="B81">
            <v>11</v>
          </cell>
          <cell r="C81">
            <v>1868.7466500673299</v>
          </cell>
          <cell r="D81">
            <v>1376.63104168482</v>
          </cell>
          <cell r="E81">
            <v>123.549504003599</v>
          </cell>
          <cell r="F81">
            <v>368.56610437891601</v>
          </cell>
          <cell r="I81">
            <v>9.5909415136728509</v>
          </cell>
          <cell r="J81">
            <v>7568.4216460510097</v>
          </cell>
          <cell r="K81">
            <v>60.844329089771499</v>
          </cell>
          <cell r="L81">
            <v>30.1785211503163</v>
          </cell>
          <cell r="M81">
            <v>108.103254450601</v>
          </cell>
          <cell r="N81">
            <v>6666.2671079688998</v>
          </cell>
          <cell r="O81">
            <v>590.64019872650704</v>
          </cell>
          <cell r="P81">
            <v>2.89261597011456</v>
          </cell>
          <cell r="Q81">
            <v>109.49561869479101</v>
          </cell>
          <cell r="R81">
            <v>571.792479817051</v>
          </cell>
          <cell r="S81">
            <v>8459.2870635188992</v>
          </cell>
          <cell r="T81">
            <v>3335.1416614582399</v>
          </cell>
          <cell r="U81">
            <v>1527.3126581572801</v>
          </cell>
          <cell r="V81">
            <v>753.40514713643597</v>
          </cell>
          <cell r="W81">
            <v>853.55315647359896</v>
          </cell>
          <cell r="X81">
            <v>1989.8744402933401</v>
          </cell>
          <cell r="Y81">
            <v>22.352791701644001</v>
          </cell>
          <cell r="Z81">
            <v>18500.191572669599</v>
          </cell>
        </row>
        <row r="82">
          <cell r="A82" t="str">
            <v>Sabah</v>
          </cell>
          <cell r="B82">
            <v>12</v>
          </cell>
          <cell r="C82">
            <v>10094.902381182599</v>
          </cell>
          <cell r="D82">
            <v>6662.8019414520804</v>
          </cell>
          <cell r="E82">
            <v>1916.47704071711</v>
          </cell>
          <cell r="F82">
            <v>1515.6233990134201</v>
          </cell>
          <cell r="I82">
            <v>8037.0394100663098</v>
          </cell>
          <cell r="J82">
            <v>3412.1274698001698</v>
          </cell>
          <cell r="K82">
            <v>1951.46261811467</v>
          </cell>
          <cell r="L82">
            <v>30.8890325568645</v>
          </cell>
          <cell r="M82">
            <v>896.60369368980196</v>
          </cell>
          <cell r="N82">
            <v>130.35469092791101</v>
          </cell>
          <cell r="O82">
            <v>264.13360365970101</v>
          </cell>
          <cell r="P82">
            <v>7.1228420514294299</v>
          </cell>
          <cell r="Q82">
            <v>131.56098879979601</v>
          </cell>
          <cell r="R82">
            <v>823.31542778865503</v>
          </cell>
          <cell r="S82">
            <v>16548.3369776412</v>
          </cell>
          <cell r="T82">
            <v>3155.34217557493</v>
          </cell>
          <cell r="U82">
            <v>5386.8789916800997</v>
          </cell>
          <cell r="V82">
            <v>3170.1727072173899</v>
          </cell>
          <cell r="W82">
            <v>1600.27552420761</v>
          </cell>
          <cell r="X82">
            <v>3235.66757896117</v>
          </cell>
          <cell r="Y82">
            <v>198.26699960755701</v>
          </cell>
          <cell r="Z82">
            <v>39113.988666086501</v>
          </cell>
        </row>
        <row r="83">
          <cell r="A83" t="str">
            <v>Sarawak</v>
          </cell>
          <cell r="B83">
            <v>13</v>
          </cell>
          <cell r="C83">
            <v>7415.2679328992299</v>
          </cell>
          <cell r="D83">
            <v>3152.3724412413499</v>
          </cell>
          <cell r="E83">
            <v>3831.8281290446598</v>
          </cell>
          <cell r="F83">
            <v>431.06736261321799</v>
          </cell>
          <cell r="I83">
            <v>16465.054567110299</v>
          </cell>
          <cell r="J83">
            <v>18472.101260906202</v>
          </cell>
          <cell r="K83">
            <v>587.73011486882899</v>
          </cell>
          <cell r="L83">
            <v>20.5740816912508</v>
          </cell>
          <cell r="M83">
            <v>1478.17446056941</v>
          </cell>
          <cell r="N83">
            <v>14918.7790363242</v>
          </cell>
          <cell r="O83">
            <v>462.07136159612202</v>
          </cell>
          <cell r="P83">
            <v>489.41684695457099</v>
          </cell>
          <cell r="Q83">
            <v>515.35535890174697</v>
          </cell>
          <cell r="R83">
            <v>1584.5546063460699</v>
          </cell>
          <cell r="S83">
            <v>21221.6999350355</v>
          </cell>
          <cell r="T83">
            <v>4928.2390888015098</v>
          </cell>
          <cell r="U83">
            <v>5752.67169501841</v>
          </cell>
          <cell r="V83">
            <v>5260.6696718154899</v>
          </cell>
          <cell r="W83">
            <v>2131.7620709674802</v>
          </cell>
          <cell r="X83">
            <v>3148.3574084326401</v>
          </cell>
          <cell r="Y83">
            <v>311.57940890856401</v>
          </cell>
          <cell r="Z83">
            <v>65470.257711205901</v>
          </cell>
        </row>
        <row r="84">
          <cell r="A84" t="str">
            <v>WP Kuala Lumpur</v>
          </cell>
          <cell r="B84">
            <v>14</v>
          </cell>
          <cell r="C84">
            <v>1.8243439513005599</v>
          </cell>
          <cell r="D84">
            <v>1.8243439513005599</v>
          </cell>
          <cell r="E84">
            <v>0</v>
          </cell>
          <cell r="F84">
            <v>0</v>
          </cell>
          <cell r="I84">
            <v>26.4050261874564</v>
          </cell>
          <cell r="J84">
            <v>3672.1549682251498</v>
          </cell>
          <cell r="K84">
            <v>432.68358955642702</v>
          </cell>
          <cell r="L84">
            <v>296.30800336994702</v>
          </cell>
          <cell r="M84">
            <v>1036.5487339948099</v>
          </cell>
          <cell r="N84">
            <v>589.69570351422101</v>
          </cell>
          <cell r="O84">
            <v>501.07118610173001</v>
          </cell>
          <cell r="P84">
            <v>241.79047869049501</v>
          </cell>
          <cell r="Q84">
            <v>574.05727299752505</v>
          </cell>
          <cell r="R84">
            <v>3193.9793919204899</v>
          </cell>
          <cell r="S84">
            <v>77689.654913025704</v>
          </cell>
          <cell r="T84">
            <v>5215.9939333560897</v>
          </cell>
          <cell r="U84">
            <v>29153.1803434828</v>
          </cell>
          <cell r="V84">
            <v>29696.389046616001</v>
          </cell>
          <cell r="W84">
            <v>4092.2781887101501</v>
          </cell>
          <cell r="X84">
            <v>9531.8134008606503</v>
          </cell>
          <cell r="Y84">
            <v>829.82722957740998</v>
          </cell>
          <cell r="Z84">
            <v>85413.845872887498</v>
          </cell>
        </row>
        <row r="85">
          <cell r="A85" t="str">
            <v>WP Labuan</v>
          </cell>
          <cell r="B85">
            <v>15</v>
          </cell>
          <cell r="C85">
            <v>109.50032694180101</v>
          </cell>
          <cell r="D85">
            <v>9.0733866410139097</v>
          </cell>
          <cell r="E85">
            <v>0</v>
          </cell>
          <cell r="F85">
            <v>100.426940300787</v>
          </cell>
          <cell r="I85">
            <v>0</v>
          </cell>
          <cell r="J85">
            <v>593.17885993159598</v>
          </cell>
          <cell r="K85">
            <v>23.962238160576899</v>
          </cell>
          <cell r="L85">
            <v>2.4967399763865399</v>
          </cell>
          <cell r="M85">
            <v>1.50252930750069</v>
          </cell>
          <cell r="N85">
            <v>298.46286538655602</v>
          </cell>
          <cell r="O85">
            <v>256.38808224051598</v>
          </cell>
          <cell r="P85">
            <v>0</v>
          </cell>
          <cell r="Q85">
            <v>10.366404860059401</v>
          </cell>
          <cell r="R85">
            <v>20.509544214180899</v>
          </cell>
          <cell r="S85">
            <v>1619.7325058092599</v>
          </cell>
          <cell r="T85">
            <v>208.12885045006999</v>
          </cell>
          <cell r="U85">
            <v>220.514676171806</v>
          </cell>
          <cell r="V85">
            <v>1057.60027749454</v>
          </cell>
          <cell r="W85">
            <v>64.388805102398393</v>
          </cell>
          <cell r="X85">
            <v>69.099896590450001</v>
          </cell>
          <cell r="Y85">
            <v>26.174126121139601</v>
          </cell>
          <cell r="Z85">
            <v>2369.0953630179802</v>
          </cell>
        </row>
        <row r="86">
          <cell r="A86" t="str">
            <v>Supra1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I86">
            <v>45989.894528632904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45989.894528632904</v>
          </cell>
        </row>
        <row r="87">
          <cell r="A87" t="str">
            <v>MALAYSIA</v>
          </cell>
          <cell r="C87">
            <v>50035.826639885599</v>
          </cell>
          <cell r="D87">
            <v>35797.511042528997</v>
          </cell>
          <cell r="E87">
            <v>7526.3841476396701</v>
          </cell>
          <cell r="F87">
            <v>6711.9314497169698</v>
          </cell>
          <cell r="I87">
            <v>70995.502536932399</v>
          </cell>
          <cell r="J87">
            <v>167147.94842394601</v>
          </cell>
          <cell r="K87">
            <v>16304.201421854401</v>
          </cell>
          <cell r="L87">
            <v>3314.93861977899</v>
          </cell>
          <cell r="M87">
            <v>11688.369726499401</v>
          </cell>
          <cell r="N87">
            <v>46485.581556345802</v>
          </cell>
          <cell r="O87">
            <v>18584.7935071471</v>
          </cell>
          <cell r="P87">
            <v>49002.402351588098</v>
          </cell>
          <cell r="Q87">
            <v>21767.661240731799</v>
          </cell>
          <cell r="R87">
            <v>18151.3604486806</v>
          </cell>
          <cell r="S87">
            <v>325711.716766742</v>
          </cell>
          <cell r="T87">
            <v>60815.402374823403</v>
          </cell>
          <cell r="U87">
            <v>101343.192857683</v>
          </cell>
          <cell r="V87">
            <v>87157.507403263895</v>
          </cell>
          <cell r="W87">
            <v>31762.9665292381</v>
          </cell>
          <cell r="X87">
            <v>44632.647601733799</v>
          </cell>
          <cell r="Y87">
            <v>7522.8091463889004</v>
          </cell>
          <cell r="Z87">
            <v>639565.16396257502</v>
          </cell>
        </row>
        <row r="90">
          <cell r="A90" t="str">
            <v>CONSTANT</v>
          </cell>
          <cell r="B90" t="str">
            <v>Industry</v>
          </cell>
          <cell r="D90">
            <v>1</v>
          </cell>
          <cell r="E90">
            <v>2</v>
          </cell>
          <cell r="F90">
            <v>3</v>
          </cell>
          <cell r="I90">
            <v>4</v>
          </cell>
          <cell r="K90">
            <v>6</v>
          </cell>
          <cell r="L90">
            <v>7</v>
          </cell>
          <cell r="M90">
            <v>8</v>
          </cell>
          <cell r="N90">
            <v>9</v>
          </cell>
          <cell r="O90">
            <v>10</v>
          </cell>
          <cell r="P90">
            <v>11</v>
          </cell>
          <cell r="Q90">
            <v>12</v>
          </cell>
          <cell r="R90">
            <v>5</v>
          </cell>
          <cell r="T90">
            <v>13</v>
          </cell>
          <cell r="U90">
            <v>14</v>
          </cell>
          <cell r="V90">
            <v>15</v>
          </cell>
          <cell r="W90">
            <v>16</v>
          </cell>
        </row>
        <row r="91">
          <cell r="A91">
            <v>2009</v>
          </cell>
          <cell r="B91" t="str">
            <v>I</v>
          </cell>
          <cell r="C91" t="str">
            <v>Agriculture</v>
          </cell>
          <cell r="D91" t="str">
            <v>Tanaman</v>
          </cell>
          <cell r="E91" t="str">
            <v>Pembalakan</v>
          </cell>
          <cell r="F91" t="str">
            <v>Perikanan</v>
          </cell>
          <cell r="I91" t="str">
            <v>Mining and
Quarrying</v>
          </cell>
          <cell r="J91" t="str">
            <v>Manufacturing</v>
          </cell>
          <cell r="K91" t="str">
            <v>Prosesan Makanan, Minuman dan Produk Tembakau</v>
          </cell>
          <cell r="L91" t="str">
            <v>Tekstil, Pakaian, Kulit dan Kasut</v>
          </cell>
          <cell r="M91" t="str">
            <v>Keluaran Kayu, Perabot, Produk Kertas, Percetakan dan Penerbitan</v>
          </cell>
          <cell r="N91" t="str">
            <v>Produk Petroleum, Bahan kimia, Getah dan Plastik</v>
          </cell>
          <cell r="O91" t="str">
            <v>Produk Mineral Bukan Logam, Logam Asli dan Produk Logam Yang Direka</v>
          </cell>
          <cell r="P91" t="str">
            <v>Elektrik dan Elektronik</v>
          </cell>
          <cell r="Q91" t="str">
            <v>Kelengkapan Pengangkutan dan Pembuatan Lain</v>
          </cell>
          <cell r="R91" t="str">
            <v>Construction</v>
          </cell>
          <cell r="S91" t="str">
            <v>Services</v>
          </cell>
          <cell r="T91" t="str">
            <v>Utiliti, Transport &amp; Communication</v>
          </cell>
          <cell r="U91" t="str">
            <v>WRT, Accomm &amp; Restaurant</v>
          </cell>
          <cell r="V91" t="str">
            <v>Finance &amp; Insurance, Real Estate &amp; Business Services</v>
          </cell>
          <cell r="W91" t="str">
            <v>Other Services</v>
          </cell>
          <cell r="X91" t="str">
            <v>Government Services</v>
          </cell>
          <cell r="Y91" t="str">
            <v>Plus :
Import Duties</v>
          </cell>
          <cell r="Z91" t="str">
            <v>GDP at
Purchasers' Prices</v>
          </cell>
        </row>
        <row r="92">
          <cell r="A92" t="str">
            <v>States</v>
          </cell>
          <cell r="B92" t="str">
            <v>Converter</v>
          </cell>
        </row>
        <row r="93">
          <cell r="A93" t="str">
            <v>Johor</v>
          </cell>
          <cell r="B93" t="str">
            <v>01</v>
          </cell>
          <cell r="C93">
            <v>7448.2393672682201</v>
          </cell>
          <cell r="D93">
            <v>6847.5819260768603</v>
          </cell>
          <cell r="E93">
            <v>43.148358243858802</v>
          </cell>
          <cell r="F93">
            <v>557.50908294750695</v>
          </cell>
          <cell r="I93">
            <v>59.342094682436503</v>
          </cell>
          <cell r="J93">
            <v>17649.556571429999</v>
          </cell>
          <cell r="K93">
            <v>2196.4159051557499</v>
          </cell>
          <cell r="L93">
            <v>691.51393536519902</v>
          </cell>
          <cell r="M93">
            <v>1559.7683565330301</v>
          </cell>
          <cell r="N93">
            <v>3946.1300152973099</v>
          </cell>
          <cell r="O93">
            <v>2493.6886518238498</v>
          </cell>
          <cell r="P93">
            <v>5311.1443811066201</v>
          </cell>
          <cell r="Q93">
            <v>1450.89532614825</v>
          </cell>
          <cell r="R93">
            <v>1816.64880833851</v>
          </cell>
          <cell r="S93">
            <v>27526.586490464801</v>
          </cell>
          <cell r="T93">
            <v>6167.6168495386601</v>
          </cell>
          <cell r="U93">
            <v>6632.5592981160198</v>
          </cell>
          <cell r="V93">
            <v>7738.6868869909704</v>
          </cell>
          <cell r="W93">
            <v>2764.9668714607701</v>
          </cell>
          <cell r="X93">
            <v>4222.7565843583598</v>
          </cell>
          <cell r="Y93">
            <v>767.47506695744096</v>
          </cell>
          <cell r="Z93">
            <v>55267.848399141403</v>
          </cell>
        </row>
        <row r="94">
          <cell r="A94" t="str">
            <v>Kedah</v>
          </cell>
          <cell r="B94" t="str">
            <v>02</v>
          </cell>
          <cell r="C94">
            <v>2758.2466806103798</v>
          </cell>
          <cell r="D94">
            <v>2251.4234052946399</v>
          </cell>
          <cell r="E94">
            <v>104.165916289599</v>
          </cell>
          <cell r="F94">
            <v>402.65735902614199</v>
          </cell>
          <cell r="I94">
            <v>18.631589802193599</v>
          </cell>
          <cell r="J94">
            <v>6416.4595205222204</v>
          </cell>
          <cell r="K94">
            <v>373.18348412210599</v>
          </cell>
          <cell r="L94">
            <v>40.195309863188797</v>
          </cell>
          <cell r="M94">
            <v>420.14065608985402</v>
          </cell>
          <cell r="N94">
            <v>1228.0792978196801</v>
          </cell>
          <cell r="O94">
            <v>1995.4499576558001</v>
          </cell>
          <cell r="P94">
            <v>1413.8721194346299</v>
          </cell>
          <cell r="Q94">
            <v>945.53869553696495</v>
          </cell>
          <cell r="R94">
            <v>537.85453019238503</v>
          </cell>
          <cell r="S94">
            <v>11219.4476437249</v>
          </cell>
          <cell r="T94">
            <v>1645.6856669840099</v>
          </cell>
          <cell r="U94">
            <v>2905.2059907768898</v>
          </cell>
          <cell r="V94">
            <v>2160.5122537944899</v>
          </cell>
          <cell r="W94">
            <v>1867.4952127220899</v>
          </cell>
          <cell r="X94">
            <v>2640.54851944743</v>
          </cell>
          <cell r="Y94">
            <v>141.57557088106299</v>
          </cell>
          <cell r="Z94">
            <v>21092.215535733201</v>
          </cell>
        </row>
        <row r="95">
          <cell r="A95" t="str">
            <v>Kelantan</v>
          </cell>
          <cell r="B95" t="str">
            <v>03</v>
          </cell>
          <cell r="C95">
            <v>2941.22276221126</v>
          </cell>
          <cell r="D95">
            <v>2115.0946784125699</v>
          </cell>
          <cell r="E95">
            <v>566.63856621470404</v>
          </cell>
          <cell r="F95">
            <v>259.48951758398402</v>
          </cell>
          <cell r="I95">
            <v>15.5417131500511</v>
          </cell>
          <cell r="J95">
            <v>570.19132221257803</v>
          </cell>
          <cell r="K95">
            <v>95.063509363671599</v>
          </cell>
          <cell r="L95">
            <v>36.909770915918301</v>
          </cell>
          <cell r="M95">
            <v>82.378781758752595</v>
          </cell>
          <cell r="N95">
            <v>116.89805089305101</v>
          </cell>
          <cell r="O95">
            <v>53.048505274004</v>
          </cell>
          <cell r="P95">
            <v>184.40779175180299</v>
          </cell>
          <cell r="Q95">
            <v>1.4849122553777401</v>
          </cell>
          <cell r="R95">
            <v>194.69024914371201</v>
          </cell>
          <cell r="S95">
            <v>7691.6052078932298</v>
          </cell>
          <cell r="T95">
            <v>853.71938564774598</v>
          </cell>
          <cell r="U95">
            <v>2163.9913890348798</v>
          </cell>
          <cell r="V95">
            <v>923.363792555136</v>
          </cell>
          <cell r="W95">
            <v>1312.97958660467</v>
          </cell>
          <cell r="X95">
            <v>2437.5510540507998</v>
          </cell>
          <cell r="Y95">
            <v>22.333543688409499</v>
          </cell>
          <cell r="Z95">
            <v>11435.5847982992</v>
          </cell>
        </row>
        <row r="96">
          <cell r="A96" t="str">
            <v>Melaka</v>
          </cell>
          <cell r="B96" t="str">
            <v>04</v>
          </cell>
          <cell r="C96">
            <v>1450.4260346342901</v>
          </cell>
          <cell r="D96">
            <v>1388.6747278498301</v>
          </cell>
          <cell r="E96">
            <v>0.28009801921627803</v>
          </cell>
          <cell r="F96">
            <v>61.471208765242203</v>
          </cell>
          <cell r="I96">
            <v>8.1987127144183596</v>
          </cell>
          <cell r="J96">
            <v>7991.90725017554</v>
          </cell>
          <cell r="K96">
            <v>414.25856716021002</v>
          </cell>
          <cell r="L96">
            <v>398.89885533485898</v>
          </cell>
          <cell r="M96">
            <v>344.32798449330801</v>
          </cell>
          <cell r="N96">
            <v>3186.5854198623801</v>
          </cell>
          <cell r="O96">
            <v>453.648174284481</v>
          </cell>
          <cell r="P96">
            <v>1937.16833414899</v>
          </cell>
          <cell r="Q96">
            <v>1257.01991489131</v>
          </cell>
          <cell r="R96">
            <v>552.77123224812306</v>
          </cell>
          <cell r="S96">
            <v>8439.3870313320203</v>
          </cell>
          <cell r="T96">
            <v>1502.9839705316399</v>
          </cell>
          <cell r="U96">
            <v>2965.2681929628302</v>
          </cell>
          <cell r="V96">
            <v>1680.8466576718299</v>
          </cell>
          <cell r="W96">
            <v>1088.14308542496</v>
          </cell>
          <cell r="X96">
            <v>1202.1451247407699</v>
          </cell>
          <cell r="Y96">
            <v>29.250242803987099</v>
          </cell>
          <cell r="Z96">
            <v>18471.940503908401</v>
          </cell>
        </row>
        <row r="97">
          <cell r="A97" t="str">
            <v>Negeri Sembilan</v>
          </cell>
          <cell r="B97" t="str">
            <v>05</v>
          </cell>
          <cell r="C97">
            <v>1940.9740480425501</v>
          </cell>
          <cell r="D97">
            <v>1848.1125391855401</v>
          </cell>
          <cell r="E97">
            <v>43.860180059602001</v>
          </cell>
          <cell r="F97">
            <v>49.001328797404199</v>
          </cell>
          <cell r="I97">
            <v>19.709346359609601</v>
          </cell>
          <cell r="J97">
            <v>11754.5614493828</v>
          </cell>
          <cell r="K97">
            <v>1183.6487267144</v>
          </cell>
          <cell r="L97">
            <v>199.59867464977199</v>
          </cell>
          <cell r="M97">
            <v>419.81542116238597</v>
          </cell>
          <cell r="N97">
            <v>2865.7049015280199</v>
          </cell>
          <cell r="O97">
            <v>775.054410338558</v>
          </cell>
          <cell r="P97">
            <v>5252.2287881359098</v>
          </cell>
          <cell r="Q97">
            <v>1058.51052685373</v>
          </cell>
          <cell r="R97">
            <v>540.01245793723899</v>
          </cell>
          <cell r="S97">
            <v>9448.1363606929608</v>
          </cell>
          <cell r="T97">
            <v>2177.59084282803</v>
          </cell>
          <cell r="U97">
            <v>2427.9733948401599</v>
          </cell>
          <cell r="V97">
            <v>1950.7443660906799</v>
          </cell>
          <cell r="W97">
            <v>1302.6649209969901</v>
          </cell>
          <cell r="X97">
            <v>1589.16283593711</v>
          </cell>
          <cell r="Y97">
            <v>101.036055844161</v>
          </cell>
          <cell r="Z97">
            <v>23804.4297182593</v>
          </cell>
        </row>
        <row r="98">
          <cell r="A98" t="str">
            <v>Pahang</v>
          </cell>
          <cell r="B98" t="str">
            <v>06</v>
          </cell>
          <cell r="C98">
            <v>5448.7557613188101</v>
          </cell>
          <cell r="D98">
            <v>4351.7341587302499</v>
          </cell>
          <cell r="E98">
            <v>516.04939006706502</v>
          </cell>
          <cell r="F98">
            <v>580.97221252150405</v>
          </cell>
          <cell r="I98">
            <v>120.520991408657</v>
          </cell>
          <cell r="J98">
            <v>6693.1528010757602</v>
          </cell>
          <cell r="K98">
            <v>905.54943457192701</v>
          </cell>
          <cell r="L98">
            <v>18.6839133639496</v>
          </cell>
          <cell r="M98">
            <v>616.37562339827502</v>
          </cell>
          <cell r="N98">
            <v>2356.3451647142901</v>
          </cell>
          <cell r="O98">
            <v>766.944488352029</v>
          </cell>
          <cell r="P98">
            <v>72.607403193855205</v>
          </cell>
          <cell r="Q98">
            <v>1956.64677348143</v>
          </cell>
          <cell r="R98">
            <v>695.712970014495</v>
          </cell>
          <cell r="S98">
            <v>13162.5095935134</v>
          </cell>
          <cell r="T98">
            <v>1378.18486041099</v>
          </cell>
          <cell r="U98">
            <v>4180.2363868887896</v>
          </cell>
          <cell r="V98">
            <v>1803.1656065488</v>
          </cell>
          <cell r="W98">
            <v>3279.35485286429</v>
          </cell>
          <cell r="X98">
            <v>2521.5678868005102</v>
          </cell>
          <cell r="Y98">
            <v>81.981542456041296</v>
          </cell>
          <cell r="Z98">
            <v>26202.633659787101</v>
          </cell>
        </row>
        <row r="99">
          <cell r="A99" t="str">
            <v>Pulau Pinang</v>
          </cell>
          <cell r="B99" t="str">
            <v>07</v>
          </cell>
          <cell r="C99">
            <v>760.45823108994296</v>
          </cell>
          <cell r="D99">
            <v>556.40464337404705</v>
          </cell>
          <cell r="E99">
            <v>0</v>
          </cell>
          <cell r="F99">
            <v>204.05358771589499</v>
          </cell>
          <cell r="I99">
            <v>19.213514991072799</v>
          </cell>
          <cell r="J99">
            <v>21239.073100997601</v>
          </cell>
          <cell r="K99">
            <v>982.92422091185301</v>
          </cell>
          <cell r="L99">
            <v>552.75623813298603</v>
          </cell>
          <cell r="M99">
            <v>774.48276590116996</v>
          </cell>
          <cell r="N99">
            <v>2095.2872914520299</v>
          </cell>
          <cell r="O99">
            <v>1691.35688069411</v>
          </cell>
          <cell r="P99">
            <v>13864.7852074903</v>
          </cell>
          <cell r="Q99">
            <v>1277.4804964151599</v>
          </cell>
          <cell r="R99">
            <v>982.067989201606</v>
          </cell>
          <cell r="S99">
            <v>20242.238702797898</v>
          </cell>
          <cell r="T99">
            <v>4235.4657328392104</v>
          </cell>
          <cell r="U99">
            <v>5735.73402479367</v>
          </cell>
          <cell r="V99">
            <v>5912.4537506202996</v>
          </cell>
          <cell r="W99">
            <v>2094.26034232861</v>
          </cell>
          <cell r="X99">
            <v>2264.3248522161002</v>
          </cell>
          <cell r="Y99">
            <v>382.67817457429697</v>
          </cell>
          <cell r="Z99">
            <v>43625.729713652399</v>
          </cell>
        </row>
        <row r="100">
          <cell r="A100" t="str">
            <v>Perak</v>
          </cell>
          <cell r="B100" t="str">
            <v>08</v>
          </cell>
          <cell r="C100">
            <v>5195.6453420371299</v>
          </cell>
          <cell r="D100">
            <v>3694.3496667969598</v>
          </cell>
          <cell r="E100">
            <v>320.29585199149301</v>
          </cell>
          <cell r="F100">
            <v>1180.9998232486701</v>
          </cell>
          <cell r="I100">
            <v>101.748443876794</v>
          </cell>
          <cell r="J100">
            <v>5799.8650797147502</v>
          </cell>
          <cell r="K100">
            <v>1022.7663468441</v>
          </cell>
          <cell r="L100">
            <v>203.66761974537599</v>
          </cell>
          <cell r="M100">
            <v>314.384749109903</v>
          </cell>
          <cell r="N100">
            <v>1186.8438698376499</v>
          </cell>
          <cell r="O100">
            <v>1285.4189208999401</v>
          </cell>
          <cell r="P100">
            <v>1466.70218889477</v>
          </cell>
          <cell r="Q100">
            <v>320.08138438301199</v>
          </cell>
          <cell r="R100">
            <v>643.07315093760405</v>
          </cell>
          <cell r="S100">
            <v>20942.200305656399</v>
          </cell>
          <cell r="T100">
            <v>5950.0209451234296</v>
          </cell>
          <cell r="U100">
            <v>4779.4408546935301</v>
          </cell>
          <cell r="V100">
            <v>3914.2929824284602</v>
          </cell>
          <cell r="W100">
            <v>2746.7080411910101</v>
          </cell>
          <cell r="X100">
            <v>3551.7374822199299</v>
          </cell>
          <cell r="Y100">
            <v>17.204002111897999</v>
          </cell>
          <cell r="Z100">
            <v>32699.736324334499</v>
          </cell>
        </row>
        <row r="101">
          <cell r="A101" t="str">
            <v>Perlis</v>
          </cell>
          <cell r="B101" t="str">
            <v>09</v>
          </cell>
          <cell r="C101">
            <v>855.94136300638695</v>
          </cell>
          <cell r="D101">
            <v>237.171898706826</v>
          </cell>
          <cell r="E101">
            <v>0</v>
          </cell>
          <cell r="F101">
            <v>618.76946429956104</v>
          </cell>
          <cell r="I101">
            <v>6.3613021227580102</v>
          </cell>
          <cell r="J101">
            <v>290.33726582942302</v>
          </cell>
          <cell r="K101">
            <v>46.3800290816353</v>
          </cell>
          <cell r="L101">
            <v>43.969966531878001</v>
          </cell>
          <cell r="M101">
            <v>2.2695514934505399</v>
          </cell>
          <cell r="N101">
            <v>57.303193483204801</v>
          </cell>
          <cell r="O101">
            <v>136.519930080736</v>
          </cell>
          <cell r="P101">
            <v>0.40585250788745098</v>
          </cell>
          <cell r="Q101">
            <v>3.4887426506302899</v>
          </cell>
          <cell r="R101">
            <v>92.266488889557607</v>
          </cell>
          <cell r="S101">
            <v>1840.83119998098</v>
          </cell>
          <cell r="T101">
            <v>634.20499143323195</v>
          </cell>
          <cell r="U101">
            <v>260.214491841322</v>
          </cell>
          <cell r="V101">
            <v>237.30316809444801</v>
          </cell>
          <cell r="W101">
            <v>245.17411016459801</v>
          </cell>
          <cell r="X101">
            <v>463.93443844737999</v>
          </cell>
          <cell r="Y101">
            <v>80.567988496580298</v>
          </cell>
          <cell r="Z101">
            <v>3166.3056083256902</v>
          </cell>
        </row>
        <row r="102">
          <cell r="A102" t="str">
            <v>Selangor</v>
          </cell>
          <cell r="B102">
            <v>10</v>
          </cell>
          <cell r="C102">
            <v>2518.6829196444201</v>
          </cell>
          <cell r="D102">
            <v>1690.37124293447</v>
          </cell>
          <cell r="E102">
            <v>5.71291207858948</v>
          </cell>
          <cell r="F102">
            <v>822.598764631368</v>
          </cell>
          <cell r="I102">
            <v>124.907911414483</v>
          </cell>
          <cell r="J102">
            <v>41857.923252740497</v>
          </cell>
          <cell r="K102">
            <v>7204.2984131473404</v>
          </cell>
          <cell r="L102">
            <v>453.55278926993498</v>
          </cell>
          <cell r="M102">
            <v>2784.0545540461799</v>
          </cell>
          <cell r="N102">
            <v>6205.9585366351703</v>
          </cell>
          <cell r="O102">
            <v>5379.3328661184596</v>
          </cell>
          <cell r="P102">
            <v>9321.4292031808709</v>
          </cell>
          <cell r="Q102">
            <v>10509.296890342601</v>
          </cell>
          <cell r="R102">
            <v>6585.2738869667801</v>
          </cell>
          <cell r="S102">
            <v>84233.245537549796</v>
          </cell>
          <cell r="T102">
            <v>20143.435683380401</v>
          </cell>
          <cell r="U102">
            <v>28412.062509855899</v>
          </cell>
          <cell r="V102">
            <v>22090.140213677802</v>
          </cell>
          <cell r="W102">
            <v>7155.4523885788403</v>
          </cell>
          <cell r="X102">
            <v>6432.1547420568904</v>
          </cell>
          <cell r="Y102">
            <v>3916.8641011417799</v>
          </cell>
          <cell r="Z102">
            <v>139236.89760945801</v>
          </cell>
        </row>
        <row r="103">
          <cell r="A103" t="str">
            <v>Terengganu</v>
          </cell>
          <cell r="B103">
            <v>11</v>
          </cell>
          <cell r="C103">
            <v>1497.0701462888401</v>
          </cell>
          <cell r="D103">
            <v>1088.2326195303001</v>
          </cell>
          <cell r="E103">
            <v>101.185068411603</v>
          </cell>
          <cell r="F103">
            <v>307.65245834693502</v>
          </cell>
          <cell r="I103">
            <v>11.287569132204499</v>
          </cell>
          <cell r="J103">
            <v>6917.5455478694603</v>
          </cell>
          <cell r="K103">
            <v>57.516524271048397</v>
          </cell>
          <cell r="L103">
            <v>30.8147495503298</v>
          </cell>
          <cell r="M103">
            <v>142.70023551107101</v>
          </cell>
          <cell r="N103">
            <v>6234.0091445171101</v>
          </cell>
          <cell r="O103">
            <v>358.68135768466402</v>
          </cell>
          <cell r="P103">
            <v>3.1956744783733702</v>
          </cell>
          <cell r="Q103">
            <v>90.627861856870794</v>
          </cell>
          <cell r="R103">
            <v>609.96531941738499</v>
          </cell>
          <cell r="S103">
            <v>8672.0307115899905</v>
          </cell>
          <cell r="T103">
            <v>3383.2885527660301</v>
          </cell>
          <cell r="U103">
            <v>1563.96626004773</v>
          </cell>
          <cell r="V103">
            <v>800.41282468834902</v>
          </cell>
          <cell r="W103">
            <v>878.11901118975902</v>
          </cell>
          <cell r="X103">
            <v>2046.2440628981101</v>
          </cell>
          <cell r="Y103">
            <v>12.123481342461901</v>
          </cell>
          <cell r="Z103">
            <v>17720.0227756403</v>
          </cell>
        </row>
        <row r="104">
          <cell r="A104" t="str">
            <v>Sabah</v>
          </cell>
          <cell r="B104">
            <v>12</v>
          </cell>
          <cell r="C104">
            <v>9713.3903443599993</v>
          </cell>
          <cell r="D104">
            <v>6299.8769264508601</v>
          </cell>
          <cell r="E104">
            <v>1805.28959081471</v>
          </cell>
          <cell r="F104">
            <v>1608.2238270944299</v>
          </cell>
          <cell r="I104">
            <v>9635.4945723087403</v>
          </cell>
          <cell r="J104">
            <v>3148.9112203916402</v>
          </cell>
          <cell r="K104">
            <v>1783.56777271338</v>
          </cell>
          <cell r="L104">
            <v>29.323852780804099</v>
          </cell>
          <cell r="M104">
            <v>773.095703826815</v>
          </cell>
          <cell r="N104">
            <v>156.429635270712</v>
          </cell>
          <cell r="O104">
            <v>273.98302829756199</v>
          </cell>
          <cell r="P104">
            <v>9.4266812413817203</v>
          </cell>
          <cell r="Q104">
            <v>123.08454626098801</v>
          </cell>
          <cell r="R104">
            <v>879.89427674993897</v>
          </cell>
          <cell r="S104">
            <v>17371.0956016374</v>
          </cell>
          <cell r="T104">
            <v>3176.2043169885301</v>
          </cell>
          <cell r="U104">
            <v>5770.4508168054499</v>
          </cell>
          <cell r="V104">
            <v>3399.47309710118</v>
          </cell>
          <cell r="W104">
            <v>1661.0586756467401</v>
          </cell>
          <cell r="X104">
            <v>3363.9086950955302</v>
          </cell>
          <cell r="Y104">
            <v>237.35617513626599</v>
          </cell>
          <cell r="Z104">
            <v>40986.142190584003</v>
          </cell>
        </row>
        <row r="105">
          <cell r="A105" t="str">
            <v>Sarawak</v>
          </cell>
          <cell r="B105">
            <v>13</v>
          </cell>
          <cell r="C105">
            <v>7423.3487811591403</v>
          </cell>
          <cell r="D105">
            <v>3376.2084165532101</v>
          </cell>
          <cell r="E105">
            <v>3633.6436039553801</v>
          </cell>
          <cell r="F105">
            <v>413.49676065054899</v>
          </cell>
          <cell r="I105">
            <v>15190.385219756899</v>
          </cell>
          <cell r="J105">
            <v>17489.664096002802</v>
          </cell>
          <cell r="K105">
            <v>649.61627832822603</v>
          </cell>
          <cell r="L105">
            <v>21.123538334001999</v>
          </cell>
          <cell r="M105">
            <v>1276.5601104841201</v>
          </cell>
          <cell r="N105">
            <v>14389.2906008469</v>
          </cell>
          <cell r="O105">
            <v>439.63487483453298</v>
          </cell>
          <cell r="P105">
            <v>404.06632266829098</v>
          </cell>
          <cell r="Q105">
            <v>309.37237050676998</v>
          </cell>
          <cell r="R105">
            <v>1707.6051549998101</v>
          </cell>
          <cell r="S105">
            <v>22073.6282723236</v>
          </cell>
          <cell r="T105">
            <v>4917.1430889086996</v>
          </cell>
          <cell r="U105">
            <v>6025.7961815075096</v>
          </cell>
          <cell r="V105">
            <v>5548.3319813805902</v>
          </cell>
          <cell r="W105">
            <v>2212.4021524638401</v>
          </cell>
          <cell r="X105">
            <v>3369.95486806297</v>
          </cell>
          <cell r="Y105">
            <v>288.34661091429598</v>
          </cell>
          <cell r="Z105">
            <v>64172.978135156503</v>
          </cell>
        </row>
        <row r="106">
          <cell r="A106" t="str">
            <v>WP Kuala Lumpur</v>
          </cell>
          <cell r="B106">
            <v>14</v>
          </cell>
          <cell r="C106">
            <v>1.49048293648672</v>
          </cell>
          <cell r="D106">
            <v>1.49048293648672</v>
          </cell>
          <cell r="E106">
            <v>0</v>
          </cell>
          <cell r="F106">
            <v>0</v>
          </cell>
          <cell r="I106">
            <v>27.061636691734002</v>
          </cell>
          <cell r="J106">
            <v>3762.5971418345698</v>
          </cell>
          <cell r="K106">
            <v>384.790527493941</v>
          </cell>
          <cell r="L106">
            <v>287.14052843379199</v>
          </cell>
          <cell r="M106">
            <v>614.59519662953596</v>
          </cell>
          <cell r="N106">
            <v>598.36941794115398</v>
          </cell>
          <cell r="O106">
            <v>755.03083305177302</v>
          </cell>
          <cell r="P106">
            <v>349.22450122459799</v>
          </cell>
          <cell r="Q106">
            <v>773.44613705977497</v>
          </cell>
          <cell r="R106">
            <v>3412.78006618976</v>
          </cell>
          <cell r="S106">
            <v>80428.112303750298</v>
          </cell>
          <cell r="T106">
            <v>5361.8248620208497</v>
          </cell>
          <cell r="U106">
            <v>29395.334292616801</v>
          </cell>
          <cell r="V106">
            <v>31416.748948139099</v>
          </cell>
          <cell r="W106">
            <v>4289.2037761325801</v>
          </cell>
          <cell r="X106">
            <v>9965.0004248409896</v>
          </cell>
          <cell r="Y106">
            <v>856.04858875953198</v>
          </cell>
          <cell r="Z106">
            <v>88488.090220162398</v>
          </cell>
        </row>
        <row r="107">
          <cell r="A107" t="str">
            <v>WP Labuan</v>
          </cell>
          <cell r="B107">
            <v>15</v>
          </cell>
          <cell r="C107">
            <v>109.15187498592</v>
          </cell>
          <cell r="D107">
            <v>6.9926628621778297</v>
          </cell>
          <cell r="E107">
            <v>0</v>
          </cell>
          <cell r="F107">
            <v>102.15921212374199</v>
          </cell>
          <cell r="I107">
            <v>0</v>
          </cell>
          <cell r="J107">
            <v>568.44061893037701</v>
          </cell>
          <cell r="K107">
            <v>23.036492580242101</v>
          </cell>
          <cell r="L107">
            <v>2.46637843430236</v>
          </cell>
          <cell r="M107">
            <v>1.8981935009655799</v>
          </cell>
          <cell r="N107">
            <v>276.98159076014099</v>
          </cell>
          <cell r="O107">
            <v>241.801718201141</v>
          </cell>
          <cell r="P107">
            <v>1.7960584604948</v>
          </cell>
          <cell r="Q107">
            <v>20.460186993089799</v>
          </cell>
          <cell r="R107">
            <v>19.3396332659709</v>
          </cell>
          <cell r="S107">
            <v>1735.4823394617099</v>
          </cell>
          <cell r="T107">
            <v>201.91644918304399</v>
          </cell>
          <cell r="U107">
            <v>226.15958548261401</v>
          </cell>
          <cell r="V107">
            <v>1167.0320576837501</v>
          </cell>
          <cell r="W107">
            <v>66.765818284342203</v>
          </cell>
          <cell r="X107">
            <v>73.608428827962797</v>
          </cell>
          <cell r="Y107">
            <v>53.848551887076397</v>
          </cell>
          <cell r="Z107">
            <v>2486.26301853105</v>
          </cell>
        </row>
        <row r="108">
          <cell r="A108" t="str">
            <v>Supra1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I108">
            <v>41027.965029888001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41027.965029888001</v>
          </cell>
        </row>
        <row r="109">
          <cell r="A109" t="str">
            <v>MALAYSIA</v>
          </cell>
          <cell r="C109">
            <v>50063.044139593803</v>
          </cell>
          <cell r="D109">
            <v>35753.719995694999</v>
          </cell>
          <cell r="E109">
            <v>7140.26953614582</v>
          </cell>
          <cell r="F109">
            <v>7169.0546077529298</v>
          </cell>
          <cell r="I109">
            <v>66386.369648300097</v>
          </cell>
          <cell r="J109">
            <v>152150.18623910999</v>
          </cell>
          <cell r="K109">
            <v>17323.016232459799</v>
          </cell>
          <cell r="L109">
            <v>3010.6161207062901</v>
          </cell>
          <cell r="M109">
            <v>10126.847883938801</v>
          </cell>
          <cell r="N109">
            <v>44900.216130858797</v>
          </cell>
          <cell r="O109">
            <v>17099.5945975916</v>
          </cell>
          <cell r="P109">
            <v>39592.460507918797</v>
          </cell>
          <cell r="Q109">
            <v>20097.434765635899</v>
          </cell>
          <cell r="R109">
            <v>19269.9562144929</v>
          </cell>
          <cell r="S109">
            <v>335026.53730236902</v>
          </cell>
          <cell r="T109">
            <v>61729.286198584501</v>
          </cell>
          <cell r="U109">
            <v>103444.39367026401</v>
          </cell>
          <cell r="V109">
            <v>90743.508587465898</v>
          </cell>
          <cell r="W109">
            <v>32964.748846054099</v>
          </cell>
          <cell r="X109">
            <v>46144.600000000901</v>
          </cell>
          <cell r="Y109">
            <v>6988.6896969952904</v>
          </cell>
          <cell r="Z109">
            <v>629884.78324086103</v>
          </cell>
        </row>
        <row r="112">
          <cell r="A112" t="str">
            <v>CONSTANT</v>
          </cell>
          <cell r="B112" t="str">
            <v>Industry</v>
          </cell>
          <cell r="D112">
            <v>1</v>
          </cell>
          <cell r="E112">
            <v>2</v>
          </cell>
          <cell r="F112">
            <v>3</v>
          </cell>
          <cell r="I112">
            <v>4</v>
          </cell>
          <cell r="K112">
            <v>6</v>
          </cell>
          <cell r="L112">
            <v>7</v>
          </cell>
          <cell r="M112">
            <v>8</v>
          </cell>
          <cell r="N112">
            <v>9</v>
          </cell>
          <cell r="O112">
            <v>10</v>
          </cell>
          <cell r="P112">
            <v>11</v>
          </cell>
          <cell r="Q112">
            <v>12</v>
          </cell>
          <cell r="R112">
            <v>5</v>
          </cell>
          <cell r="T112">
            <v>13</v>
          </cell>
          <cell r="U112">
            <v>14</v>
          </cell>
          <cell r="V112">
            <v>15</v>
          </cell>
          <cell r="W112">
            <v>16</v>
          </cell>
        </row>
        <row r="113">
          <cell r="A113">
            <v>2010</v>
          </cell>
          <cell r="B113" t="str">
            <v>I</v>
          </cell>
          <cell r="C113" t="str">
            <v>Agriculture</v>
          </cell>
          <cell r="D113" t="str">
            <v>Tanaman</v>
          </cell>
          <cell r="E113" t="str">
            <v>Pembalakan</v>
          </cell>
          <cell r="F113" t="str">
            <v>Perikanan</v>
          </cell>
          <cell r="I113" t="str">
            <v>Mining and
Quarrying</v>
          </cell>
          <cell r="J113" t="str">
            <v>Manufacturing</v>
          </cell>
          <cell r="K113" t="str">
            <v>Prosesan Makanan, Minuman dan Produk Tembakau</v>
          </cell>
          <cell r="L113" t="str">
            <v>Tekstil, Pakaian, Kulit dan Kasut</v>
          </cell>
          <cell r="M113" t="str">
            <v>Keluaran Kayu, Perabot, Produk Kertas, Percetakan dan Penerbitan</v>
          </cell>
          <cell r="N113" t="str">
            <v>Produk Petroleum, Bahan kimia, Getah dan Plastik</v>
          </cell>
          <cell r="O113" t="str">
            <v>Produk Mineral Bukan Logam, Logam Asli dan Produk Logam Yang Direka</v>
          </cell>
          <cell r="P113" t="str">
            <v>Elektrik dan Elektronik</v>
          </cell>
          <cell r="Q113" t="str">
            <v>Kelengkapan Pengangkutan dan Pembuatan Lain</v>
          </cell>
          <cell r="R113" t="str">
            <v>Construction</v>
          </cell>
          <cell r="S113" t="str">
            <v>Services</v>
          </cell>
          <cell r="T113" t="str">
            <v>Utiliti, Transport &amp; Communication</v>
          </cell>
          <cell r="U113" t="str">
            <v>WRT, Accomm &amp; Restaurant</v>
          </cell>
          <cell r="V113" t="str">
            <v>Finance &amp; Insurance, Real Estate &amp; Business Services</v>
          </cell>
          <cell r="W113" t="str">
            <v>Other Services</v>
          </cell>
          <cell r="X113" t="str">
            <v>Government Services</v>
          </cell>
          <cell r="Y113" t="str">
            <v>Plus :
Import Duties</v>
          </cell>
          <cell r="Z113" t="str">
            <v>GDP at
Purchasers' Prices</v>
          </cell>
        </row>
        <row r="114">
          <cell r="A114" t="str">
            <v>States</v>
          </cell>
          <cell r="B114" t="str">
            <v>Converter</v>
          </cell>
        </row>
        <row r="115">
          <cell r="A115" t="str">
            <v>Johor</v>
          </cell>
          <cell r="B115" t="str">
            <v>01</v>
          </cell>
          <cell r="C115">
            <v>7598.3543408902397</v>
          </cell>
          <cell r="D115">
            <v>6885.6648870220697</v>
          </cell>
          <cell r="E115">
            <v>43.823814344275902</v>
          </cell>
          <cell r="F115">
            <v>668.86563952388894</v>
          </cell>
          <cell r="I115">
            <v>68.259644021538804</v>
          </cell>
          <cell r="J115">
            <v>21037.313603969102</v>
          </cell>
          <cell r="K115">
            <v>2187.2292613146801</v>
          </cell>
          <cell r="L115">
            <v>782.93802206389603</v>
          </cell>
          <cell r="M115">
            <v>1747.60399801933</v>
          </cell>
          <cell r="N115">
            <v>4433.0014906127099</v>
          </cell>
          <cell r="O115">
            <v>2959.6749816146098</v>
          </cell>
          <cell r="P115">
            <v>6941.3134983836399</v>
          </cell>
          <cell r="Q115">
            <v>1985.55235196027</v>
          </cell>
          <cell r="R115">
            <v>2045.38296810252</v>
          </cell>
          <cell r="S115">
            <v>29236.170725071999</v>
          </cell>
          <cell r="T115">
            <v>6750.9132856328797</v>
          </cell>
          <cell r="U115">
            <v>7180.5102023690997</v>
          </cell>
          <cell r="V115">
            <v>8074.0493215517099</v>
          </cell>
          <cell r="W115">
            <v>2904.8927319689701</v>
          </cell>
          <cell r="X115">
            <v>4325.8051835493197</v>
          </cell>
          <cell r="Y115">
            <v>693.70557827933703</v>
          </cell>
          <cell r="Z115">
            <v>60679.186860334798</v>
          </cell>
        </row>
        <row r="116">
          <cell r="A116" t="str">
            <v>Kedah</v>
          </cell>
          <cell r="B116" t="str">
            <v>02</v>
          </cell>
          <cell r="C116">
            <v>2733.6853254788998</v>
          </cell>
          <cell r="D116">
            <v>2308.3442133418998</v>
          </cell>
          <cell r="E116">
            <v>106.97883406489299</v>
          </cell>
          <cell r="F116">
            <v>318.36227807210599</v>
          </cell>
          <cell r="I116">
            <v>18.8280174413953</v>
          </cell>
          <cell r="J116">
            <v>6638.3881956961504</v>
          </cell>
          <cell r="K116">
            <v>368.07677588906398</v>
          </cell>
          <cell r="L116">
            <v>79.920685607240998</v>
          </cell>
          <cell r="M116">
            <v>421.50205793573798</v>
          </cell>
          <cell r="N116">
            <v>1226.4484563983999</v>
          </cell>
          <cell r="O116">
            <v>2054.4917254218699</v>
          </cell>
          <cell r="P116">
            <v>1504.7518518571701</v>
          </cell>
          <cell r="Q116">
            <v>983.19664258666205</v>
          </cell>
          <cell r="R116">
            <v>541.14547700276</v>
          </cell>
          <cell r="S116">
            <v>11936.442698701499</v>
          </cell>
          <cell r="T116">
            <v>1778.81390395945</v>
          </cell>
          <cell r="U116">
            <v>3163.5617114593601</v>
          </cell>
          <cell r="V116">
            <v>2279.1921108864599</v>
          </cell>
          <cell r="W116">
            <v>1926.04713569193</v>
          </cell>
          <cell r="X116">
            <v>2788.8278367043399</v>
          </cell>
          <cell r="Y116">
            <v>129.724135599721</v>
          </cell>
          <cell r="Z116">
            <v>21998.213849920499</v>
          </cell>
        </row>
        <row r="117">
          <cell r="A117" t="str">
            <v>Kelantan</v>
          </cell>
          <cell r="B117" t="str">
            <v>03</v>
          </cell>
          <cell r="C117">
            <v>3071.0633660276799</v>
          </cell>
          <cell r="D117">
            <v>2107.22436031492</v>
          </cell>
          <cell r="E117">
            <v>677.61362545535803</v>
          </cell>
          <cell r="F117">
            <v>286.22538025740499</v>
          </cell>
          <cell r="I117">
            <v>16.4378560717517</v>
          </cell>
          <cell r="J117">
            <v>690.81245984655595</v>
          </cell>
          <cell r="K117">
            <v>112.532619967388</v>
          </cell>
          <cell r="L117">
            <v>35.7228602577026</v>
          </cell>
          <cell r="M117">
            <v>89.073919865818695</v>
          </cell>
          <cell r="N117">
            <v>104.74641691462701</v>
          </cell>
          <cell r="O117">
            <v>71.385453074973398</v>
          </cell>
          <cell r="P117">
            <v>270.27664391315801</v>
          </cell>
          <cell r="Q117">
            <v>7.0745458528880798</v>
          </cell>
          <cell r="R117">
            <v>207.32611766380199</v>
          </cell>
          <cell r="S117">
            <v>7984.6164700812596</v>
          </cell>
          <cell r="T117">
            <v>935.50644685774705</v>
          </cell>
          <cell r="U117">
            <v>2199.32428096787</v>
          </cell>
          <cell r="V117">
            <v>992.01616868978499</v>
          </cell>
          <cell r="W117">
            <v>1356.6305514989001</v>
          </cell>
          <cell r="X117">
            <v>2501.13902206696</v>
          </cell>
          <cell r="Y117">
            <v>20.899161344310301</v>
          </cell>
          <cell r="Z117">
            <v>11991.1554310354</v>
          </cell>
        </row>
        <row r="118">
          <cell r="A118" t="str">
            <v>Melaka</v>
          </cell>
          <cell r="B118" t="str">
            <v>04</v>
          </cell>
          <cell r="C118">
            <v>1794.48560733984</v>
          </cell>
          <cell r="D118">
            <v>1764.4620477127301</v>
          </cell>
          <cell r="E118">
            <v>0.31645724155756999</v>
          </cell>
          <cell r="F118">
            <v>29.707102385548001</v>
          </cell>
          <cell r="I118">
            <v>8.2353402428863607</v>
          </cell>
          <cell r="J118">
            <v>8440.5084099046398</v>
          </cell>
          <cell r="K118">
            <v>367.85516788304602</v>
          </cell>
          <cell r="L118">
            <v>326.50618006210198</v>
          </cell>
          <cell r="M118">
            <v>303.160804991139</v>
          </cell>
          <cell r="N118">
            <v>3390.00490527082</v>
          </cell>
          <cell r="O118">
            <v>536.70441442619801</v>
          </cell>
          <cell r="P118">
            <v>2175.3453643369098</v>
          </cell>
          <cell r="Q118">
            <v>1340.9315729344301</v>
          </cell>
          <cell r="R118">
            <v>569.91112597647498</v>
          </cell>
          <cell r="S118">
            <v>8868.4123399378295</v>
          </cell>
          <cell r="T118">
            <v>1618.0934367930899</v>
          </cell>
          <cell r="U118">
            <v>3040.1483285732702</v>
          </cell>
          <cell r="V118">
            <v>1814.16879793615</v>
          </cell>
          <cell r="W118">
            <v>1130.94667073967</v>
          </cell>
          <cell r="X118">
            <v>1265.0551058956601</v>
          </cell>
          <cell r="Y118">
            <v>7.8042403562103599</v>
          </cell>
          <cell r="Z118">
            <v>19689.3570637579</v>
          </cell>
        </row>
        <row r="119">
          <cell r="A119" t="str">
            <v>Negeri Sembilan</v>
          </cell>
          <cell r="B119" t="str">
            <v>05</v>
          </cell>
          <cell r="C119">
            <v>2015.9306547180799</v>
          </cell>
          <cell r="D119">
            <v>1930.33247837055</v>
          </cell>
          <cell r="E119">
            <v>48.214528414990703</v>
          </cell>
          <cell r="F119">
            <v>37.3836479325401</v>
          </cell>
          <cell r="I119">
            <v>20.531206444456998</v>
          </cell>
          <cell r="J119">
            <v>12289.029198689799</v>
          </cell>
          <cell r="K119">
            <v>1265.4247888038401</v>
          </cell>
          <cell r="L119">
            <v>169.811946399276</v>
          </cell>
          <cell r="M119">
            <v>413.12574398847102</v>
          </cell>
          <cell r="N119">
            <v>3438.3800519340998</v>
          </cell>
          <cell r="O119">
            <v>934.058282358876</v>
          </cell>
          <cell r="P119">
            <v>5029.5214315784297</v>
          </cell>
          <cell r="Q119">
            <v>1038.7069536268</v>
          </cell>
          <cell r="R119">
            <v>583.15016914262105</v>
          </cell>
          <cell r="S119">
            <v>10039.968852706999</v>
          </cell>
          <cell r="T119">
            <v>2380.09261256539</v>
          </cell>
          <cell r="U119">
            <v>2618.9256670966502</v>
          </cell>
          <cell r="V119">
            <v>2048.7909989050199</v>
          </cell>
          <cell r="W119">
            <v>1376.27261475061</v>
          </cell>
          <cell r="X119">
            <v>1615.8869593893801</v>
          </cell>
          <cell r="Y119">
            <v>228.799916956543</v>
          </cell>
          <cell r="Z119">
            <v>25177.409998658499</v>
          </cell>
        </row>
        <row r="120">
          <cell r="A120" t="str">
            <v>Pahang</v>
          </cell>
          <cell r="B120" t="str">
            <v>06</v>
          </cell>
          <cell r="C120">
            <v>5672.8495426607196</v>
          </cell>
          <cell r="D120">
            <v>4511.6503307216099</v>
          </cell>
          <cell r="E120">
            <v>529.44191823602398</v>
          </cell>
          <cell r="F120">
            <v>631.75729370308704</v>
          </cell>
          <cell r="I120">
            <v>178.566419495975</v>
          </cell>
          <cell r="J120">
            <v>6899.3228196329201</v>
          </cell>
          <cell r="K120">
            <v>925.49422077744396</v>
          </cell>
          <cell r="L120">
            <v>21.3974917177141</v>
          </cell>
          <cell r="M120">
            <v>659.90788050961805</v>
          </cell>
          <cell r="N120">
            <v>3062.4981567292598</v>
          </cell>
          <cell r="O120">
            <v>671.98675060911796</v>
          </cell>
          <cell r="P120">
            <v>106.82078047637</v>
          </cell>
          <cell r="Q120">
            <v>1451.2175388133901</v>
          </cell>
          <cell r="R120">
            <v>782.11758540868504</v>
          </cell>
          <cell r="S120">
            <v>13941.070831927</v>
          </cell>
          <cell r="T120">
            <v>1477.06391407244</v>
          </cell>
          <cell r="U120">
            <v>4534.5843284699504</v>
          </cell>
          <cell r="V120">
            <v>1906.0234107915401</v>
          </cell>
          <cell r="W120">
            <v>3422.8515809365499</v>
          </cell>
          <cell r="X120">
            <v>2600.5475976564999</v>
          </cell>
          <cell r="Y120">
            <v>10.4708739581983</v>
          </cell>
          <cell r="Z120">
            <v>27484.398073083499</v>
          </cell>
        </row>
        <row r="121">
          <cell r="A121" t="str">
            <v>Pulau Pinang</v>
          </cell>
          <cell r="B121" t="str">
            <v>07</v>
          </cell>
          <cell r="C121">
            <v>888.99094852272901</v>
          </cell>
          <cell r="D121">
            <v>651.22159236704397</v>
          </cell>
          <cell r="E121">
            <v>0</v>
          </cell>
          <cell r="F121">
            <v>237.76935615568499</v>
          </cell>
          <cell r="I121">
            <v>19.1246938869308</v>
          </cell>
          <cell r="J121">
            <v>24263.659327634199</v>
          </cell>
          <cell r="K121">
            <v>1041.08277393871</v>
          </cell>
          <cell r="L121">
            <v>534.89790830765605</v>
          </cell>
          <cell r="M121">
            <v>906.37835707932197</v>
          </cell>
          <cell r="N121">
            <v>2696.4460690588899</v>
          </cell>
          <cell r="O121">
            <v>2163.8530109986</v>
          </cell>
          <cell r="P121">
            <v>15140.1465095285</v>
          </cell>
          <cell r="Q121">
            <v>1780.85469872253</v>
          </cell>
          <cell r="R121">
            <v>1021.91977091495</v>
          </cell>
          <cell r="S121">
            <v>21688.303059001199</v>
          </cell>
          <cell r="T121">
            <v>4570.3375136091699</v>
          </cell>
          <cell r="U121">
            <v>6218.3805585190403</v>
          </cell>
          <cell r="V121">
            <v>6402.6290576771098</v>
          </cell>
          <cell r="W121">
            <v>2201.0409483533199</v>
          </cell>
          <cell r="X121">
            <v>2295.91498084252</v>
          </cell>
          <cell r="Y121">
            <v>279.09817634319398</v>
          </cell>
          <cell r="Z121">
            <v>48161.095976303201</v>
          </cell>
        </row>
        <row r="122">
          <cell r="A122" t="str">
            <v>Perak</v>
          </cell>
          <cell r="B122" t="str">
            <v>08</v>
          </cell>
          <cell r="C122">
            <v>5241.3585679134603</v>
          </cell>
          <cell r="D122">
            <v>3490.3978906095599</v>
          </cell>
          <cell r="E122">
            <v>397.45434840437503</v>
          </cell>
          <cell r="F122">
            <v>1353.50632889952</v>
          </cell>
          <cell r="I122">
            <v>111.552905846865</v>
          </cell>
          <cell r="J122">
            <v>6549.0848263154103</v>
          </cell>
          <cell r="K122">
            <v>1037.5191619500999</v>
          </cell>
          <cell r="L122">
            <v>187.95000729593201</v>
          </cell>
          <cell r="M122">
            <v>331.45052802276899</v>
          </cell>
          <cell r="N122">
            <v>1294.74421541383</v>
          </cell>
          <cell r="O122">
            <v>1620.3543362374301</v>
          </cell>
          <cell r="P122">
            <v>1611.9499042448001</v>
          </cell>
          <cell r="Q122">
            <v>465.11667315054001</v>
          </cell>
          <cell r="R122">
            <v>717.19374778978397</v>
          </cell>
          <cell r="S122">
            <v>21941.387676528699</v>
          </cell>
          <cell r="T122">
            <v>6444.7229043016596</v>
          </cell>
          <cell r="U122">
            <v>5194.1865508002802</v>
          </cell>
          <cell r="V122">
            <v>3897.0308124437602</v>
          </cell>
          <cell r="W122">
            <v>2753.62435652473</v>
          </cell>
          <cell r="X122">
            <v>3651.8230524583</v>
          </cell>
          <cell r="Y122">
            <v>15.391061046690901</v>
          </cell>
          <cell r="Z122">
            <v>34575.968785440899</v>
          </cell>
        </row>
        <row r="123">
          <cell r="A123" t="str">
            <v>Perlis</v>
          </cell>
          <cell r="B123" t="str">
            <v>09</v>
          </cell>
          <cell r="C123">
            <v>890.253977413808</v>
          </cell>
          <cell r="D123">
            <v>250.038227188164</v>
          </cell>
          <cell r="E123">
            <v>0</v>
          </cell>
          <cell r="F123">
            <v>640.215750225644</v>
          </cell>
          <cell r="I123">
            <v>6.3552696173596797</v>
          </cell>
          <cell r="J123">
            <v>302.11336558226998</v>
          </cell>
          <cell r="K123">
            <v>52.451226974228597</v>
          </cell>
          <cell r="L123">
            <v>41.430334462900099</v>
          </cell>
          <cell r="M123">
            <v>5.1199116479700102</v>
          </cell>
          <cell r="N123">
            <v>61.248855934673102</v>
          </cell>
          <cell r="O123">
            <v>138.71952423795801</v>
          </cell>
          <cell r="P123">
            <v>0.56475732443658899</v>
          </cell>
          <cell r="Q123">
            <v>2.5787550001031798</v>
          </cell>
          <cell r="R123">
            <v>108.664065708869</v>
          </cell>
          <cell r="S123">
            <v>1937.3440641202401</v>
          </cell>
          <cell r="T123">
            <v>677.02078287461802</v>
          </cell>
          <cell r="U123">
            <v>282.88980003650198</v>
          </cell>
          <cell r="V123">
            <v>253.67699812060499</v>
          </cell>
          <cell r="W123">
            <v>256.31133519920502</v>
          </cell>
          <cell r="X123">
            <v>467.44514788931002</v>
          </cell>
          <cell r="Y123">
            <v>73.299611950522902</v>
          </cell>
          <cell r="Z123">
            <v>3318.03035439307</v>
          </cell>
        </row>
        <row r="124">
          <cell r="A124" t="str">
            <v>Selangor</v>
          </cell>
          <cell r="B124">
            <v>10</v>
          </cell>
          <cell r="C124">
            <v>2706.54572787396</v>
          </cell>
          <cell r="D124">
            <v>1778.1379792200801</v>
          </cell>
          <cell r="E124">
            <v>3.4337174438734501</v>
          </cell>
          <cell r="F124">
            <v>924.97403121000798</v>
          </cell>
          <cell r="I124">
            <v>127.244240156123</v>
          </cell>
          <cell r="J124">
            <v>50189.2496835778</v>
          </cell>
          <cell r="K124">
            <v>7955.0931080243399</v>
          </cell>
          <cell r="L124">
            <v>531.41727182738396</v>
          </cell>
          <cell r="M124">
            <v>2995.0687524483401</v>
          </cell>
          <cell r="N124">
            <v>7040.3779359457303</v>
          </cell>
          <cell r="O124">
            <v>6453.92059306993</v>
          </cell>
          <cell r="P124">
            <v>12092.630973113301</v>
          </cell>
          <cell r="Q124">
            <v>13120.741049148801</v>
          </cell>
          <cell r="R124">
            <v>7248.0361555894597</v>
          </cell>
          <cell r="S124">
            <v>90799.867556183905</v>
          </cell>
          <cell r="T124">
            <v>21753.1414275928</v>
          </cell>
          <cell r="U124">
            <v>29898.888005700599</v>
          </cell>
          <cell r="V124">
            <v>24579.777021532798</v>
          </cell>
          <cell r="W124">
            <v>7542.24113877529</v>
          </cell>
          <cell r="X124">
            <v>7025.81996258247</v>
          </cell>
          <cell r="Y124">
            <v>4667.9359911748797</v>
          </cell>
          <cell r="Z124">
            <v>155738.879354556</v>
          </cell>
        </row>
        <row r="125">
          <cell r="A125" t="str">
            <v>Terengganu</v>
          </cell>
          <cell r="B125">
            <v>11</v>
          </cell>
          <cell r="C125">
            <v>1502.42703928226</v>
          </cell>
          <cell r="D125">
            <v>1145.04075419776</v>
          </cell>
          <cell r="E125">
            <v>108.922814844762</v>
          </cell>
          <cell r="F125">
            <v>248.463470239733</v>
          </cell>
          <cell r="I125">
            <v>14.3354558514615</v>
          </cell>
          <cell r="J125">
            <v>7214.7000354725296</v>
          </cell>
          <cell r="K125">
            <v>66.728878161678693</v>
          </cell>
          <cell r="L125">
            <v>44.048798066171003</v>
          </cell>
          <cell r="M125">
            <v>101.77840981852199</v>
          </cell>
          <cell r="N125">
            <v>6596.5370587211601</v>
          </cell>
          <cell r="O125">
            <v>338.26986463669903</v>
          </cell>
          <cell r="P125">
            <v>2.3404493387629799</v>
          </cell>
          <cell r="Q125">
            <v>64.996576729532705</v>
          </cell>
          <cell r="R125">
            <v>648.48607448725102</v>
          </cell>
          <cell r="S125">
            <v>9093.8914214729393</v>
          </cell>
          <cell r="T125">
            <v>3627.3338756503599</v>
          </cell>
          <cell r="U125">
            <v>1653.0362401719699</v>
          </cell>
          <cell r="V125">
            <v>837.27481127513101</v>
          </cell>
          <cell r="W125">
            <v>888.09695694086497</v>
          </cell>
          <cell r="X125">
            <v>2088.14953743461</v>
          </cell>
          <cell r="Y125">
            <v>13.4239951153119</v>
          </cell>
          <cell r="Z125">
            <v>18487.264021681702</v>
          </cell>
        </row>
        <row r="126">
          <cell r="A126" t="str">
            <v>Sabah</v>
          </cell>
          <cell r="B126">
            <v>12</v>
          </cell>
          <cell r="C126">
            <v>9333.0021421278598</v>
          </cell>
          <cell r="D126">
            <v>6100.7278202973503</v>
          </cell>
          <cell r="E126">
            <v>1494.15173959661</v>
          </cell>
          <cell r="F126">
            <v>1738.1225822338999</v>
          </cell>
          <cell r="I126">
            <v>9981.4576113374696</v>
          </cell>
          <cell r="J126">
            <v>3296.1000083382501</v>
          </cell>
          <cell r="K126">
            <v>1779.1503845996899</v>
          </cell>
          <cell r="L126">
            <v>35.183050821935502</v>
          </cell>
          <cell r="M126">
            <v>825.74608328706199</v>
          </cell>
          <cell r="N126">
            <v>164.51613490018701</v>
          </cell>
          <cell r="O126">
            <v>329.33465262169199</v>
          </cell>
          <cell r="P126">
            <v>9.6836285176547197</v>
          </cell>
          <cell r="Q126">
            <v>152.486073590019</v>
          </cell>
          <cell r="R126">
            <v>1048.32131495573</v>
          </cell>
          <cell r="S126">
            <v>18249.0380787022</v>
          </cell>
          <cell r="T126">
            <v>3461.1455486172499</v>
          </cell>
          <cell r="U126">
            <v>6027.3226036168899</v>
          </cell>
          <cell r="V126">
            <v>3661.9798489268401</v>
          </cell>
          <cell r="W126">
            <v>1705.5620623341599</v>
          </cell>
          <cell r="X126">
            <v>3393.02801520702</v>
          </cell>
          <cell r="Y126">
            <v>193.38277115297299</v>
          </cell>
          <cell r="Z126">
            <v>42101.301926614397</v>
          </cell>
        </row>
        <row r="127">
          <cell r="A127" t="str">
            <v>Sarawak</v>
          </cell>
          <cell r="B127">
            <v>13</v>
          </cell>
          <cell r="C127">
            <v>7694.6268346018496</v>
          </cell>
          <cell r="D127">
            <v>3743.7971310764401</v>
          </cell>
          <cell r="E127">
            <v>3512.6235058080101</v>
          </cell>
          <cell r="F127">
            <v>438.20619771739302</v>
          </cell>
          <cell r="I127">
            <v>15757.0015301638</v>
          </cell>
          <cell r="J127">
            <v>18116.8093202567</v>
          </cell>
          <cell r="K127">
            <v>663.697594744968</v>
          </cell>
          <cell r="L127">
            <v>15.0311885489606</v>
          </cell>
          <cell r="M127">
            <v>1502.3919041398201</v>
          </cell>
          <cell r="N127">
            <v>14580.9532505529</v>
          </cell>
          <cell r="O127">
            <v>466.14674304866998</v>
          </cell>
          <cell r="P127">
            <v>520.84665857406503</v>
          </cell>
          <cell r="Q127">
            <v>367.74198064728199</v>
          </cell>
          <cell r="R127">
            <v>1877.0483570021199</v>
          </cell>
          <cell r="S127">
            <v>23200.6558210517</v>
          </cell>
          <cell r="T127">
            <v>5246.0543498770203</v>
          </cell>
          <cell r="U127">
            <v>6280.5784683472802</v>
          </cell>
          <cell r="V127">
            <v>5981.4911503486201</v>
          </cell>
          <cell r="W127">
            <v>2294.15121074228</v>
          </cell>
          <cell r="X127">
            <v>3398.3806417365499</v>
          </cell>
          <cell r="Y127">
            <v>301.068958955516</v>
          </cell>
          <cell r="Z127">
            <v>66947.210822031702</v>
          </cell>
        </row>
        <row r="128">
          <cell r="A128" t="str">
            <v>WP Kuala Lumpur</v>
          </cell>
          <cell r="B128">
            <v>14</v>
          </cell>
          <cell r="C128">
            <v>1.17572172328511</v>
          </cell>
          <cell r="D128">
            <v>1.17572172328511</v>
          </cell>
          <cell r="E128">
            <v>0</v>
          </cell>
          <cell r="F128">
            <v>0</v>
          </cell>
          <cell r="I128">
            <v>27.291962033823101</v>
          </cell>
          <cell r="J128">
            <v>3757.3330725698902</v>
          </cell>
          <cell r="K128">
            <v>435.95852116711302</v>
          </cell>
          <cell r="L128">
            <v>311.82545341745299</v>
          </cell>
          <cell r="M128">
            <v>558.86987045419903</v>
          </cell>
          <cell r="N128">
            <v>562.95918164167699</v>
          </cell>
          <cell r="O128">
            <v>615.833407859423</v>
          </cell>
          <cell r="P128">
            <v>565.42640847014002</v>
          </cell>
          <cell r="Q128">
            <v>706.46022955988599</v>
          </cell>
          <cell r="R128">
            <v>4039.3162243751299</v>
          </cell>
          <cell r="S128">
            <v>88999.185666447098</v>
          </cell>
          <cell r="T128">
            <v>5859.4981354623997</v>
          </cell>
          <cell r="U128">
            <v>33263.711150495801</v>
          </cell>
          <cell r="V128">
            <v>33928.255428053999</v>
          </cell>
          <cell r="W128">
            <v>4586.0170306022601</v>
          </cell>
          <cell r="X128">
            <v>11361.703921832601</v>
          </cell>
          <cell r="Y128">
            <v>1005.54682827907</v>
          </cell>
          <cell r="Z128">
            <v>97829.849475428302</v>
          </cell>
        </row>
        <row r="129">
          <cell r="A129" t="str">
            <v>WP Labuan</v>
          </cell>
          <cell r="B129">
            <v>15</v>
          </cell>
          <cell r="C129">
            <v>117.835512878771</v>
          </cell>
          <cell r="D129">
            <v>7.4245397112611</v>
          </cell>
          <cell r="E129">
            <v>0</v>
          </cell>
          <cell r="F129">
            <v>110.41097316750999</v>
          </cell>
          <cell r="I129">
            <v>0</v>
          </cell>
          <cell r="J129">
            <v>576.19529319268997</v>
          </cell>
          <cell r="K129">
            <v>11.6146768482245</v>
          </cell>
          <cell r="L129">
            <v>2.75964839768156</v>
          </cell>
          <cell r="M129">
            <v>1.41659429612576</v>
          </cell>
          <cell r="N129">
            <v>257.48306212891299</v>
          </cell>
          <cell r="O129">
            <v>273.525809078002</v>
          </cell>
          <cell r="P129">
            <v>1.0281257709365199</v>
          </cell>
          <cell r="Q129">
            <v>28.367376672806301</v>
          </cell>
          <cell r="R129">
            <v>20.557724287622801</v>
          </cell>
          <cell r="S129">
            <v>1912.81908981113</v>
          </cell>
          <cell r="T129">
            <v>202.44696601929701</v>
          </cell>
          <cell r="U129">
            <v>240.06121027596001</v>
          </cell>
          <cell r="V129">
            <v>1313.4462330045201</v>
          </cell>
          <cell r="W129">
            <v>68.710276306096105</v>
          </cell>
          <cell r="X129">
            <v>88.154404205260093</v>
          </cell>
          <cell r="Y129">
            <v>19.052607394355999</v>
          </cell>
          <cell r="Z129">
            <v>2646.4602275645698</v>
          </cell>
        </row>
        <row r="130">
          <cell r="A130" t="str">
            <v>Supra1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I130">
            <v>39827.220356516496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39827.220356516496</v>
          </cell>
        </row>
        <row r="131">
          <cell r="A131" t="str">
            <v>MALAYSIA</v>
          </cell>
          <cell r="C131">
            <v>51262.585309453403</v>
          </cell>
          <cell r="D131">
            <v>36675.639973874699</v>
          </cell>
          <cell r="E131">
            <v>6922.9753038547296</v>
          </cell>
          <cell r="F131">
            <v>7663.9700317239704</v>
          </cell>
          <cell r="I131">
            <v>66182.442509128305</v>
          </cell>
          <cell r="J131">
            <v>170260.619620679</v>
          </cell>
          <cell r="K131">
            <v>18269.909161044499</v>
          </cell>
          <cell r="L131">
            <v>3120.84084725401</v>
          </cell>
          <cell r="M131">
            <v>10862.594816504199</v>
          </cell>
          <cell r="N131">
            <v>48910.345242157899</v>
          </cell>
          <cell r="O131">
            <v>19628.259549294002</v>
          </cell>
          <cell r="P131">
            <v>45972.646985428299</v>
          </cell>
          <cell r="Q131">
            <v>23496.023018995998</v>
          </cell>
          <cell r="R131">
            <v>21458.576878407799</v>
          </cell>
          <cell r="S131">
            <v>359829.17435174598</v>
          </cell>
          <cell r="T131">
            <v>66782.185103885597</v>
          </cell>
          <cell r="U131">
            <v>111796.109106901</v>
          </cell>
          <cell r="V131">
            <v>97969.802170144001</v>
          </cell>
          <cell r="W131">
            <v>34413.396601364802</v>
          </cell>
          <cell r="X131">
            <v>48867.681369450802</v>
          </cell>
          <cell r="Y131">
            <v>7659.6039079068296</v>
          </cell>
          <cell r="Z131">
            <v>676653.00257732102</v>
          </cell>
        </row>
        <row r="134">
          <cell r="A134" t="str">
            <v>CONSTANT</v>
          </cell>
          <cell r="B134" t="str">
            <v>Industry</v>
          </cell>
          <cell r="D134">
            <v>1</v>
          </cell>
          <cell r="E134">
            <v>2</v>
          </cell>
          <cell r="F134">
            <v>3</v>
          </cell>
          <cell r="I134">
            <v>4</v>
          </cell>
          <cell r="K134">
            <v>6</v>
          </cell>
          <cell r="L134">
            <v>7</v>
          </cell>
          <cell r="M134">
            <v>8</v>
          </cell>
          <cell r="N134">
            <v>9</v>
          </cell>
          <cell r="O134">
            <v>10</v>
          </cell>
          <cell r="P134">
            <v>11</v>
          </cell>
          <cell r="Q134">
            <v>12</v>
          </cell>
          <cell r="R134">
            <v>5</v>
          </cell>
          <cell r="T134">
            <v>13</v>
          </cell>
          <cell r="U134">
            <v>14</v>
          </cell>
          <cell r="V134">
            <v>15</v>
          </cell>
          <cell r="W134">
            <v>16</v>
          </cell>
        </row>
        <row r="135">
          <cell r="A135">
            <v>2011</v>
          </cell>
          <cell r="B135" t="str">
            <v>I</v>
          </cell>
          <cell r="C135" t="str">
            <v>Agriculture</v>
          </cell>
          <cell r="D135" t="str">
            <v>Tanaman</v>
          </cell>
          <cell r="E135" t="str">
            <v>Pembalakan</v>
          </cell>
          <cell r="F135" t="str">
            <v>Perikanan</v>
          </cell>
          <cell r="I135" t="str">
            <v>Mining and
Quarrying</v>
          </cell>
          <cell r="J135" t="str">
            <v>Manufacturing</v>
          </cell>
          <cell r="K135" t="str">
            <v>Prosesan Makanan, Minuman dan Produk Tembakau</v>
          </cell>
          <cell r="L135" t="str">
            <v>Tekstil, Pakaian, Kulit dan Kasut</v>
          </cell>
          <cell r="M135" t="str">
            <v>Keluaran Kayu, Perabot, Produk Kertas, Percetakan dan Penerbitan</v>
          </cell>
          <cell r="N135" t="str">
            <v>Produk Petroleum, Bahan kimia, Getah dan Plastik</v>
          </cell>
          <cell r="O135" t="str">
            <v>Produk Mineral Bukan Logam, Logam Asli dan Produk Logam Yang Direka</v>
          </cell>
          <cell r="P135" t="str">
            <v>Elektrik dan Elektronik</v>
          </cell>
          <cell r="Q135" t="str">
            <v>Kelengkapan Pengangkutan dan Pembuatan Lain</v>
          </cell>
          <cell r="R135" t="str">
            <v>Construction</v>
          </cell>
          <cell r="S135" t="str">
            <v>Services</v>
          </cell>
          <cell r="T135" t="str">
            <v>Utiliti, Transport &amp; Communication</v>
          </cell>
          <cell r="U135" t="str">
            <v>WRT, Accomm &amp; Restaurant</v>
          </cell>
          <cell r="V135" t="str">
            <v>Finance &amp; Insurance, Real Estate &amp; Business Services</v>
          </cell>
          <cell r="W135" t="str">
            <v>Other Services</v>
          </cell>
          <cell r="X135" t="str">
            <v>Government Services</v>
          </cell>
          <cell r="Y135" t="str">
            <v>Plus :
Import Duties</v>
          </cell>
          <cell r="Z135" t="str">
            <v>GDP at
Purchasers' Prices</v>
          </cell>
        </row>
        <row r="136">
          <cell r="A136" t="str">
            <v>States</v>
          </cell>
          <cell r="B136" t="str">
            <v>Converter</v>
          </cell>
        </row>
        <row r="137">
          <cell r="A137" t="str">
            <v>Johor</v>
          </cell>
          <cell r="B137" t="str">
            <v>01</v>
          </cell>
          <cell r="C137">
            <v>8134.6770207458503</v>
          </cell>
          <cell r="D137">
            <v>7422.0715582305802</v>
          </cell>
          <cell r="E137">
            <v>47.762779025678199</v>
          </cell>
          <cell r="F137">
            <v>664.84268348959301</v>
          </cell>
          <cell r="I137">
            <v>70.624621916013794</v>
          </cell>
          <cell r="J137">
            <v>21994.898483521501</v>
          </cell>
          <cell r="K137">
            <v>2410.6855618292698</v>
          </cell>
          <cell r="L137">
            <v>871.84644902889499</v>
          </cell>
          <cell r="M137">
            <v>1782.4639099186099</v>
          </cell>
          <cell r="N137">
            <v>5230.0964648468298</v>
          </cell>
          <cell r="O137">
            <v>3302.5548771064</v>
          </cell>
          <cell r="P137">
            <v>6458.0726612356502</v>
          </cell>
          <cell r="Q137">
            <v>1939.1785595558499</v>
          </cell>
          <cell r="R137">
            <v>2029.3071001792</v>
          </cell>
          <cell r="S137">
            <v>31642.340433222402</v>
          </cell>
          <cell r="T137">
            <v>7296.5972343024996</v>
          </cell>
          <cell r="U137">
            <v>7682.37373900291</v>
          </cell>
          <cell r="V137">
            <v>8629.8666459142405</v>
          </cell>
          <cell r="W137">
            <v>3096.7312974633601</v>
          </cell>
          <cell r="X137">
            <v>4936.7715165394102</v>
          </cell>
          <cell r="Y137">
            <v>719.74007920346901</v>
          </cell>
          <cell r="Z137">
            <v>64591.587738788403</v>
          </cell>
        </row>
        <row r="138">
          <cell r="A138" t="str">
            <v>Kedah</v>
          </cell>
          <cell r="B138" t="str">
            <v>02</v>
          </cell>
          <cell r="C138">
            <v>2960.6632872735699</v>
          </cell>
          <cell r="D138">
            <v>2540.7729817119698</v>
          </cell>
          <cell r="E138">
            <v>117.22210580143999</v>
          </cell>
          <cell r="F138">
            <v>302.66819976016399</v>
          </cell>
          <cell r="I138">
            <v>20.032884294642901</v>
          </cell>
          <cell r="J138">
            <v>7352.0687446499696</v>
          </cell>
          <cell r="K138">
            <v>383.350799132188</v>
          </cell>
          <cell r="L138">
            <v>81.717323357246499</v>
          </cell>
          <cell r="M138">
            <v>440.09319389067099</v>
          </cell>
          <cell r="N138">
            <v>1412.68923948528</v>
          </cell>
          <cell r="O138">
            <v>2261.31833975989</v>
          </cell>
          <cell r="P138">
            <v>1487.0281647716699</v>
          </cell>
          <cell r="Q138">
            <v>1285.87168425303</v>
          </cell>
          <cell r="R138">
            <v>544.91931712892699</v>
          </cell>
          <cell r="S138">
            <v>12829.536155953399</v>
          </cell>
          <cell r="T138">
            <v>1918.0622325428001</v>
          </cell>
          <cell r="U138">
            <v>3317.3555159477801</v>
          </cell>
          <cell r="V138">
            <v>2490.2016389007299</v>
          </cell>
          <cell r="W138">
            <v>2009.5826020151301</v>
          </cell>
          <cell r="X138">
            <v>3094.3341665469802</v>
          </cell>
          <cell r="Y138">
            <v>129.48746996672901</v>
          </cell>
          <cell r="Z138">
            <v>23836.707859267299</v>
          </cell>
        </row>
        <row r="139">
          <cell r="A139" t="str">
            <v>Kelantan</v>
          </cell>
          <cell r="B139" t="str">
            <v>03</v>
          </cell>
          <cell r="C139">
            <v>3250.3931440866399</v>
          </cell>
          <cell r="D139">
            <v>2307.48252030412</v>
          </cell>
          <cell r="E139">
            <v>686.82311431359699</v>
          </cell>
          <cell r="F139">
            <v>256.08750946892599</v>
          </cell>
          <cell r="I139">
            <v>17.555017875334102</v>
          </cell>
          <cell r="J139">
            <v>720.02379042973098</v>
          </cell>
          <cell r="K139">
            <v>120.480108489873</v>
          </cell>
          <cell r="L139">
            <v>33.115332635042897</v>
          </cell>
          <cell r="M139">
            <v>86.254756643894197</v>
          </cell>
          <cell r="N139">
            <v>125.631643864236</v>
          </cell>
          <cell r="O139">
            <v>81.481969197679106</v>
          </cell>
          <cell r="P139">
            <v>265.79753286347898</v>
          </cell>
          <cell r="Q139">
            <v>7.26244673552634</v>
          </cell>
          <cell r="R139">
            <v>205.35856253309299</v>
          </cell>
          <cell r="S139">
            <v>8563.4068646215401</v>
          </cell>
          <cell r="T139">
            <v>1008.9559015075901</v>
          </cell>
          <cell r="U139">
            <v>2303.81195694282</v>
          </cell>
          <cell r="V139">
            <v>1043.9061010979001</v>
          </cell>
          <cell r="W139">
            <v>1410.4768872443699</v>
          </cell>
          <cell r="X139">
            <v>2796.25601782887</v>
          </cell>
          <cell r="Y139">
            <v>23.1335746334703</v>
          </cell>
          <cell r="Z139">
            <v>12779.8709541798</v>
          </cell>
        </row>
        <row r="140">
          <cell r="A140" t="str">
            <v>Melaka</v>
          </cell>
          <cell r="B140" t="str">
            <v>04</v>
          </cell>
          <cell r="C140">
            <v>1904.4398963829201</v>
          </cell>
          <cell r="D140">
            <v>1875.3104448702099</v>
          </cell>
          <cell r="E140">
            <v>0.34854431854738999</v>
          </cell>
          <cell r="F140">
            <v>28.7809071941657</v>
          </cell>
          <cell r="I140">
            <v>8.7133632236388596</v>
          </cell>
          <cell r="J140">
            <v>8526.6092260537007</v>
          </cell>
          <cell r="K140">
            <v>404.35623405683498</v>
          </cell>
          <cell r="L140">
            <v>371.82640156334901</v>
          </cell>
          <cell r="M140">
            <v>289.34137120731998</v>
          </cell>
          <cell r="N140">
            <v>3915.2355954753298</v>
          </cell>
          <cell r="O140">
            <v>586.39123981980595</v>
          </cell>
          <cell r="P140">
            <v>1917.9929215814</v>
          </cell>
          <cell r="Q140">
            <v>1041.4654623496499</v>
          </cell>
          <cell r="R140">
            <v>578.56670411304901</v>
          </cell>
          <cell r="S140">
            <v>9447.5733618878294</v>
          </cell>
          <cell r="T140">
            <v>1718.8795132765799</v>
          </cell>
          <cell r="U140">
            <v>3241.9358636103698</v>
          </cell>
          <cell r="V140">
            <v>1872.6180711970701</v>
          </cell>
          <cell r="W140">
            <v>1206.3822808283201</v>
          </cell>
          <cell r="X140">
            <v>1407.7576329755</v>
          </cell>
          <cell r="Y140">
            <v>8.4322950552220597</v>
          </cell>
          <cell r="Z140">
            <v>20474.3348467164</v>
          </cell>
        </row>
        <row r="141">
          <cell r="A141" t="str">
            <v>Negeri Sembilan</v>
          </cell>
          <cell r="B141" t="str">
            <v>05</v>
          </cell>
          <cell r="C141">
            <v>2126.3575406422601</v>
          </cell>
          <cell r="D141">
            <v>2036.69822993804</v>
          </cell>
          <cell r="E141">
            <v>51.872211126034898</v>
          </cell>
          <cell r="F141">
            <v>37.787099578188702</v>
          </cell>
          <cell r="I141">
            <v>21.145056486151599</v>
          </cell>
          <cell r="J141">
            <v>12894.9399107464</v>
          </cell>
          <cell r="K141">
            <v>1392.6142550950001</v>
          </cell>
          <cell r="L141">
            <v>182.82011147314299</v>
          </cell>
          <cell r="M141">
            <v>396.74162644753102</v>
          </cell>
          <cell r="N141">
            <v>3806.0058318315801</v>
          </cell>
          <cell r="O141">
            <v>1183.1215905153699</v>
          </cell>
          <cell r="P141">
            <v>5033.5464955859998</v>
          </cell>
          <cell r="Q141">
            <v>900.089999797779</v>
          </cell>
          <cell r="R141">
            <v>611.75562451344899</v>
          </cell>
          <cell r="S141">
            <v>10586.379094448601</v>
          </cell>
          <cell r="T141">
            <v>2510.4388442251702</v>
          </cell>
          <cell r="U141">
            <v>2705.1158011420398</v>
          </cell>
          <cell r="V141">
            <v>2162.4276451003998</v>
          </cell>
          <cell r="W141">
            <v>1415.49372916073</v>
          </cell>
          <cell r="X141">
            <v>1792.9030748202899</v>
          </cell>
          <cell r="Y141">
            <v>172.97280325428</v>
          </cell>
          <cell r="Z141">
            <v>26413.550030091199</v>
          </cell>
        </row>
        <row r="142">
          <cell r="A142" t="str">
            <v>Pahang</v>
          </cell>
          <cell r="B142" t="str">
            <v>06</v>
          </cell>
          <cell r="C142">
            <v>6116.6826148353102</v>
          </cell>
          <cell r="D142">
            <v>4876.2907066867701</v>
          </cell>
          <cell r="E142">
            <v>581.04914766295406</v>
          </cell>
          <cell r="F142">
            <v>659.34276048559298</v>
          </cell>
          <cell r="I142">
            <v>197.77283771610999</v>
          </cell>
          <cell r="J142">
            <v>7260.4879476781798</v>
          </cell>
          <cell r="K142">
            <v>1016.56039347948</v>
          </cell>
          <cell r="L142">
            <v>28.841100684370499</v>
          </cell>
          <cell r="M142">
            <v>663.49731876668102</v>
          </cell>
          <cell r="N142">
            <v>3082.3091472992101</v>
          </cell>
          <cell r="O142">
            <v>675.63786091811698</v>
          </cell>
          <cell r="P142">
            <v>120.79217979550501</v>
          </cell>
          <cell r="Q142">
            <v>1672.8499467348099</v>
          </cell>
          <cell r="R142">
            <v>760.95804245120905</v>
          </cell>
          <cell r="S142">
            <v>14857.175356735999</v>
          </cell>
          <cell r="T142">
            <v>1588.7553522870401</v>
          </cell>
          <cell r="U142">
            <v>4712.8127755404103</v>
          </cell>
          <cell r="V142">
            <v>2024.6759611119801</v>
          </cell>
          <cell r="W142">
            <v>3658.8446811840599</v>
          </cell>
          <cell r="X142">
            <v>2872.08658661247</v>
          </cell>
          <cell r="Y142">
            <v>8.1035979179312605</v>
          </cell>
          <cell r="Z142">
            <v>29201.180397334701</v>
          </cell>
        </row>
        <row r="143">
          <cell r="A143" t="str">
            <v>Pulau Pinang</v>
          </cell>
          <cell r="B143" t="str">
            <v>07</v>
          </cell>
          <cell r="C143">
            <v>943.98157091535802</v>
          </cell>
          <cell r="D143">
            <v>691.89542709139801</v>
          </cell>
          <cell r="E143">
            <v>0</v>
          </cell>
          <cell r="F143">
            <v>252.08614382396101</v>
          </cell>
          <cell r="I143">
            <v>20.412292848177401</v>
          </cell>
          <cell r="J143">
            <v>24567.200957016299</v>
          </cell>
          <cell r="K143">
            <v>1025.0814368202</v>
          </cell>
          <cell r="L143">
            <v>620.82769623989998</v>
          </cell>
          <cell r="M143">
            <v>937.54425826509896</v>
          </cell>
          <cell r="N143">
            <v>3033.8457202014401</v>
          </cell>
          <cell r="O143">
            <v>2711.3973129731698</v>
          </cell>
          <cell r="P143">
            <v>14250.225567134999</v>
          </cell>
          <cell r="Q143">
            <v>1988.27896538147</v>
          </cell>
          <cell r="R143">
            <v>1073.9697622496999</v>
          </cell>
          <cell r="S143">
            <v>23107.214875716301</v>
          </cell>
          <cell r="T143">
            <v>4848.8281431502801</v>
          </cell>
          <cell r="U143">
            <v>6544.7360624590601</v>
          </cell>
          <cell r="V143">
            <v>6773.4100588843603</v>
          </cell>
          <cell r="W143">
            <v>2284.3270174064601</v>
          </cell>
          <cell r="X143">
            <v>2655.9135938161498</v>
          </cell>
          <cell r="Y143">
            <v>340.45827634796098</v>
          </cell>
          <cell r="Z143">
            <v>50053.237735093797</v>
          </cell>
        </row>
        <row r="144">
          <cell r="A144" t="str">
            <v>Perak</v>
          </cell>
          <cell r="B144" t="str">
            <v>08</v>
          </cell>
          <cell r="C144">
            <v>5627.2105795027801</v>
          </cell>
          <cell r="D144">
            <v>3735.9622783095001</v>
          </cell>
          <cell r="E144">
            <v>409.87173923597499</v>
          </cell>
          <cell r="F144">
            <v>1481.3765619573001</v>
          </cell>
          <cell r="I144">
            <v>120.25875212874401</v>
          </cell>
          <cell r="J144">
            <v>7268.061069286</v>
          </cell>
          <cell r="K144">
            <v>1151.51899843193</v>
          </cell>
          <cell r="L144">
            <v>181.75845234122301</v>
          </cell>
          <cell r="M144">
            <v>333.998529282964</v>
          </cell>
          <cell r="N144">
            <v>1351.0119551047201</v>
          </cell>
          <cell r="O144">
            <v>1915.4260496440399</v>
          </cell>
          <cell r="P144">
            <v>1853.97778166991</v>
          </cell>
          <cell r="Q144">
            <v>480.36930281122102</v>
          </cell>
          <cell r="R144">
            <v>721.20399693463105</v>
          </cell>
          <cell r="S144">
            <v>23246.9407555014</v>
          </cell>
          <cell r="T144">
            <v>6773.3004810202901</v>
          </cell>
          <cell r="U144">
            <v>5562.0388359467297</v>
          </cell>
          <cell r="V144">
            <v>4021.9619357315</v>
          </cell>
          <cell r="W144">
            <v>2851.47468013759</v>
          </cell>
          <cell r="X144">
            <v>4038.1648226652501</v>
          </cell>
          <cell r="Y144">
            <v>17.576273903996899</v>
          </cell>
          <cell r="Z144">
            <v>37001.251427257499</v>
          </cell>
        </row>
        <row r="145">
          <cell r="A145" t="str">
            <v>Perlis</v>
          </cell>
          <cell r="B145" t="str">
            <v>09</v>
          </cell>
          <cell r="C145">
            <v>827.73384823097501</v>
          </cell>
          <cell r="D145">
            <v>267.55028768946102</v>
          </cell>
          <cell r="E145">
            <v>0</v>
          </cell>
          <cell r="F145">
            <v>560.183560541514</v>
          </cell>
          <cell r="I145">
            <v>6.8440980555753903</v>
          </cell>
          <cell r="J145">
            <v>341.31202616500502</v>
          </cell>
          <cell r="K145">
            <v>55.916553000696197</v>
          </cell>
          <cell r="L145">
            <v>46.901569706717702</v>
          </cell>
          <cell r="M145">
            <v>5.3489647809514098</v>
          </cell>
          <cell r="N145">
            <v>65.394872424891801</v>
          </cell>
          <cell r="O145">
            <v>164.585883281571</v>
          </cell>
          <cell r="P145">
            <v>0.63380209987725999</v>
          </cell>
          <cell r="Q145">
            <v>2.5303808702997199</v>
          </cell>
          <cell r="R145">
            <v>104.527779096072</v>
          </cell>
          <cell r="S145">
            <v>2054.2194129108302</v>
          </cell>
          <cell r="T145">
            <v>709.11684778855999</v>
          </cell>
          <cell r="U145">
            <v>290.57844365090398</v>
          </cell>
          <cell r="V145">
            <v>267.76177137988799</v>
          </cell>
          <cell r="W145">
            <v>266.403762604527</v>
          </cell>
          <cell r="X145">
            <v>520.35858748695296</v>
          </cell>
          <cell r="Y145">
            <v>51.284124517975201</v>
          </cell>
          <cell r="Z145">
            <v>3385.9212889764399</v>
          </cell>
        </row>
        <row r="146">
          <cell r="A146" t="str">
            <v>Selangor</v>
          </cell>
          <cell r="B146">
            <v>10</v>
          </cell>
          <cell r="C146">
            <v>2767.08637642542</v>
          </cell>
          <cell r="D146">
            <v>1820.29293336213</v>
          </cell>
          <cell r="E146">
            <v>4.4435296450322896</v>
          </cell>
          <cell r="F146">
            <v>942.34991341826003</v>
          </cell>
          <cell r="I146">
            <v>131.697998796847</v>
          </cell>
          <cell r="J146">
            <v>52570.440498427997</v>
          </cell>
          <cell r="K146">
            <v>8462.3134701883191</v>
          </cell>
          <cell r="L146">
            <v>588.93175652236403</v>
          </cell>
          <cell r="M146">
            <v>3075.9646553236098</v>
          </cell>
          <cell r="N146">
            <v>7589.64097187274</v>
          </cell>
          <cell r="O146">
            <v>7971.0594568084098</v>
          </cell>
          <cell r="P146">
            <v>12269.9170350355</v>
          </cell>
          <cell r="Q146">
            <v>12612.613152677</v>
          </cell>
          <cell r="R146">
            <v>7881.1943849313302</v>
          </cell>
          <cell r="S146">
            <v>96132.655217595297</v>
          </cell>
          <cell r="T146">
            <v>22998.0823201739</v>
          </cell>
          <cell r="U146">
            <v>31903.082917761101</v>
          </cell>
          <cell r="V146">
            <v>25513.710287414498</v>
          </cell>
          <cell r="W146">
            <v>7886.0997908309901</v>
          </cell>
          <cell r="X146">
            <v>7831.6799014148501</v>
          </cell>
          <cell r="Y146">
            <v>5268.2420999035103</v>
          </cell>
          <cell r="Z146">
            <v>164751.31657607999</v>
          </cell>
        </row>
        <row r="147">
          <cell r="A147" t="str">
            <v>Terengganu</v>
          </cell>
          <cell r="B147">
            <v>11</v>
          </cell>
          <cell r="C147">
            <v>1552.46893375229</v>
          </cell>
          <cell r="D147">
            <v>1208.9483804997501</v>
          </cell>
          <cell r="E147">
            <v>106.315710638803</v>
          </cell>
          <cell r="F147">
            <v>237.20484261373599</v>
          </cell>
          <cell r="I147">
            <v>16.019035491132101</v>
          </cell>
          <cell r="J147">
            <v>7150.1795860023003</v>
          </cell>
          <cell r="K147">
            <v>72.750622101171899</v>
          </cell>
          <cell r="L147">
            <v>49.844395080289402</v>
          </cell>
          <cell r="M147">
            <v>95.600371067727593</v>
          </cell>
          <cell r="N147">
            <v>6431.6391186826704</v>
          </cell>
          <cell r="O147">
            <v>433.51495093672702</v>
          </cell>
          <cell r="P147">
            <v>2.6391065351343701</v>
          </cell>
          <cell r="Q147">
            <v>64.191021598576896</v>
          </cell>
          <cell r="R147">
            <v>630.31504073162705</v>
          </cell>
          <cell r="S147">
            <v>9611.7817101928395</v>
          </cell>
          <cell r="T147">
            <v>3784.4333205268799</v>
          </cell>
          <cell r="U147">
            <v>1716.69282592134</v>
          </cell>
          <cell r="V147">
            <v>872.62195406933404</v>
          </cell>
          <cell r="W147">
            <v>942.05491951014301</v>
          </cell>
          <cell r="X147">
            <v>2295.9786901651401</v>
          </cell>
          <cell r="Y147">
            <v>18.8788935523413</v>
          </cell>
          <cell r="Z147">
            <v>18979.643199722501</v>
          </cell>
        </row>
        <row r="148">
          <cell r="A148" t="str">
            <v>Sabah</v>
          </cell>
          <cell r="B148">
            <v>12</v>
          </cell>
          <cell r="C148">
            <v>9762.6643991100209</v>
          </cell>
          <cell r="D148">
            <v>6808.2818181788698</v>
          </cell>
          <cell r="E148">
            <v>1130.05771756577</v>
          </cell>
          <cell r="F148">
            <v>1824.32486336538</v>
          </cell>
          <cell r="I148">
            <v>8338.7153392117998</v>
          </cell>
          <cell r="J148">
            <v>3485.83513399293</v>
          </cell>
          <cell r="K148">
            <v>1965.3275502660599</v>
          </cell>
          <cell r="L148">
            <v>40.138131403280298</v>
          </cell>
          <cell r="M148">
            <v>751.94990360398799</v>
          </cell>
          <cell r="N148">
            <v>187.20762084578999</v>
          </cell>
          <cell r="O148">
            <v>385.16721142754301</v>
          </cell>
          <cell r="P148">
            <v>11.5935278978917</v>
          </cell>
          <cell r="Q148">
            <v>144.451188548381</v>
          </cell>
          <cell r="R148">
            <v>1126.6769793170699</v>
          </cell>
          <cell r="S148">
            <v>19777.2345872021</v>
          </cell>
          <cell r="T148">
            <v>3692.8363324576499</v>
          </cell>
          <cell r="U148">
            <v>6529.3477103989499</v>
          </cell>
          <cell r="V148">
            <v>3986.4005343040499</v>
          </cell>
          <cell r="W148">
            <v>1779.7816860943699</v>
          </cell>
          <cell r="X148">
            <v>3788.8683239471102</v>
          </cell>
          <cell r="Y148">
            <v>188.95297615947101</v>
          </cell>
          <cell r="Z148">
            <v>42680.079414993401</v>
          </cell>
        </row>
        <row r="149">
          <cell r="A149" t="str">
            <v>Sarawak</v>
          </cell>
          <cell r="B149">
            <v>13</v>
          </cell>
          <cell r="C149">
            <v>8156.8061992557195</v>
          </cell>
          <cell r="D149">
            <v>4421.7470795900499</v>
          </cell>
          <cell r="E149">
            <v>3315.8120835161599</v>
          </cell>
          <cell r="F149">
            <v>419.24703614950897</v>
          </cell>
          <cell r="I149">
            <v>16468.675984960999</v>
          </cell>
          <cell r="J149">
            <v>19237.230994002901</v>
          </cell>
          <cell r="K149">
            <v>743.12154758013605</v>
          </cell>
          <cell r="L149">
            <v>17.2653490955684</v>
          </cell>
          <cell r="M149">
            <v>1460.07702792091</v>
          </cell>
          <cell r="N149">
            <v>15603.075006376799</v>
          </cell>
          <cell r="O149">
            <v>531.43566931436601</v>
          </cell>
          <cell r="P149">
            <v>519.61312274619695</v>
          </cell>
          <cell r="Q149">
            <v>362.64327096890099</v>
          </cell>
          <cell r="R149">
            <v>1853.13827443629</v>
          </cell>
          <cell r="S149">
            <v>24865.690281203799</v>
          </cell>
          <cell r="T149">
            <v>5514.6440295412403</v>
          </cell>
          <cell r="U149">
            <v>6746.93963796966</v>
          </cell>
          <cell r="V149">
            <v>6353.7916732137101</v>
          </cell>
          <cell r="W149">
            <v>2446.2213223705098</v>
          </cell>
          <cell r="X149">
            <v>3804.0936181087</v>
          </cell>
          <cell r="Y149">
            <v>267.73525855394098</v>
          </cell>
          <cell r="Z149">
            <v>70849.276992413696</v>
          </cell>
        </row>
        <row r="150">
          <cell r="A150" t="str">
            <v>WP Kuala Lumpur</v>
          </cell>
          <cell r="B150">
            <v>14</v>
          </cell>
          <cell r="C150">
            <v>1.24387042126951</v>
          </cell>
          <cell r="D150">
            <v>1.24387042126951</v>
          </cell>
          <cell r="E150">
            <v>0</v>
          </cell>
          <cell r="F150">
            <v>0</v>
          </cell>
          <cell r="I150">
            <v>29.177846085608</v>
          </cell>
          <cell r="J150">
            <v>4191.4178190179</v>
          </cell>
          <cell r="K150">
            <v>477.410169366898</v>
          </cell>
          <cell r="L150">
            <v>357.96346168164303</v>
          </cell>
          <cell r="M150">
            <v>651.82256045911004</v>
          </cell>
          <cell r="N150">
            <v>594.49307170547695</v>
          </cell>
          <cell r="O150">
            <v>733.32068762187805</v>
          </cell>
          <cell r="P150">
            <v>590.556975177249</v>
          </cell>
          <cell r="Q150">
            <v>785.85089300564005</v>
          </cell>
          <cell r="R150">
            <v>4319.6268447909597</v>
          </cell>
          <cell r="S150">
            <v>96657.319919448797</v>
          </cell>
          <cell r="T150">
            <v>6210.3238635634698</v>
          </cell>
          <cell r="U150">
            <v>35959.740207130599</v>
          </cell>
          <cell r="V150">
            <v>36665.138082038997</v>
          </cell>
          <cell r="W150">
            <v>4851.3507236140604</v>
          </cell>
          <cell r="X150">
            <v>12970.7670431017</v>
          </cell>
          <cell r="Y150">
            <v>1416.5103889326899</v>
          </cell>
          <cell r="Z150">
            <v>106615.296688697</v>
          </cell>
        </row>
        <row r="151">
          <cell r="A151" t="str">
            <v>WP Labuan</v>
          </cell>
          <cell r="B151">
            <v>15</v>
          </cell>
          <cell r="C151">
            <v>117.11069312423901</v>
          </cell>
          <cell r="D151">
            <v>7.4243868978416998</v>
          </cell>
          <cell r="E151">
            <v>0</v>
          </cell>
          <cell r="F151">
            <v>109.68630622639699</v>
          </cell>
          <cell r="I151">
            <v>0</v>
          </cell>
          <cell r="J151">
            <v>675.99673600364702</v>
          </cell>
          <cell r="K151">
            <v>11.968795512479501</v>
          </cell>
          <cell r="L151">
            <v>3.12302264569517</v>
          </cell>
          <cell r="M151">
            <v>1.0817751066401999</v>
          </cell>
          <cell r="N151">
            <v>384.477929241298</v>
          </cell>
          <cell r="O151">
            <v>245.74246600732599</v>
          </cell>
          <cell r="P151">
            <v>1.16184462992306</v>
          </cell>
          <cell r="Q151">
            <v>28.440902860284702</v>
          </cell>
          <cell r="R151">
            <v>22.3729073478722</v>
          </cell>
          <cell r="S151">
            <v>2170.13164919668</v>
          </cell>
          <cell r="T151">
            <v>212.114420540499</v>
          </cell>
          <cell r="U151">
            <v>249.27503538414001</v>
          </cell>
          <cell r="V151">
            <v>1532.5311261024799</v>
          </cell>
          <cell r="W151">
            <v>70.540807183286006</v>
          </cell>
          <cell r="X151">
            <v>105.670259986275</v>
          </cell>
          <cell r="Y151">
            <v>21.804599511489702</v>
          </cell>
          <cell r="Z151">
            <v>3007.4165851839298</v>
          </cell>
        </row>
        <row r="152">
          <cell r="A152" t="str">
            <v>Supra1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I152">
            <v>37139.136922086698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37139.136922086698</v>
          </cell>
        </row>
        <row r="153">
          <cell r="A153" t="str">
            <v>MALAYSIA</v>
          </cell>
          <cell r="C153">
            <v>54249.519974704599</v>
          </cell>
          <cell r="D153">
            <v>40021.972903782</v>
          </cell>
          <cell r="E153">
            <v>6451.5786828500004</v>
          </cell>
          <cell r="F153">
            <v>7775.9683880726898</v>
          </cell>
          <cell r="I153">
            <v>62606.782051177499</v>
          </cell>
          <cell r="J153">
            <v>178236.70292299401</v>
          </cell>
          <cell r="K153">
            <v>19693.4564953505</v>
          </cell>
          <cell r="L153">
            <v>3476.92055345873</v>
          </cell>
          <cell r="M153">
            <v>10971.7802226857</v>
          </cell>
          <cell r="N153">
            <v>52812.754189258303</v>
          </cell>
          <cell r="O153">
            <v>23182.155565332301</v>
          </cell>
          <cell r="P153">
            <v>44783.548718760401</v>
          </cell>
          <cell r="Q153">
            <v>23316.0871781485</v>
          </cell>
          <cell r="R153">
            <v>22463.891320754501</v>
          </cell>
          <cell r="S153">
            <v>385549.59967583802</v>
          </cell>
          <cell r="T153">
            <v>70785.368836904498</v>
          </cell>
          <cell r="U153">
            <v>119465.83732880899</v>
          </cell>
          <cell r="V153">
            <v>104211.023486461</v>
          </cell>
          <cell r="W153">
            <v>36175.766187647903</v>
          </cell>
          <cell r="X153">
            <v>54911.603836015602</v>
          </cell>
          <cell r="Y153">
            <v>8653.31271141447</v>
          </cell>
          <cell r="Z153">
            <v>711759.80865688296</v>
          </cell>
        </row>
        <row r="156">
          <cell r="A156" t="str">
            <v>CONSTANT</v>
          </cell>
          <cell r="B156" t="str">
            <v>Industry</v>
          </cell>
          <cell r="D156">
            <v>1</v>
          </cell>
          <cell r="E156">
            <v>2</v>
          </cell>
          <cell r="F156">
            <v>3</v>
          </cell>
          <cell r="I156">
            <v>4</v>
          </cell>
          <cell r="K156">
            <v>6</v>
          </cell>
          <cell r="L156">
            <v>7</v>
          </cell>
          <cell r="M156">
            <v>8</v>
          </cell>
          <cell r="N156">
            <v>9</v>
          </cell>
          <cell r="O156">
            <v>10</v>
          </cell>
          <cell r="P156">
            <v>11</v>
          </cell>
          <cell r="Q156">
            <v>12</v>
          </cell>
          <cell r="R156">
            <v>5</v>
          </cell>
          <cell r="T156">
            <v>13</v>
          </cell>
          <cell r="U156">
            <v>14</v>
          </cell>
          <cell r="V156">
            <v>15</v>
          </cell>
          <cell r="W156">
            <v>16</v>
          </cell>
        </row>
        <row r="157">
          <cell r="A157">
            <v>2012</v>
          </cell>
          <cell r="B157" t="str">
            <v>I</v>
          </cell>
          <cell r="C157" t="str">
            <v>Agriculture</v>
          </cell>
          <cell r="D157" t="str">
            <v>Tanaman</v>
          </cell>
          <cell r="E157" t="str">
            <v>Pembalakan</v>
          </cell>
          <cell r="F157" t="str">
            <v>Perikanan</v>
          </cell>
          <cell r="I157" t="str">
            <v>Mining and
Quarrying</v>
          </cell>
          <cell r="J157" t="str">
            <v>Manufacturing</v>
          </cell>
          <cell r="K157" t="str">
            <v>Prosesan Makanan, Minuman dan Produk Tembakau</v>
          </cell>
          <cell r="L157" t="str">
            <v>Tekstil, Pakaian, Kulit dan Kasut</v>
          </cell>
          <cell r="M157" t="str">
            <v>Keluaran Kayu, Perabot, Produk Kertas, Percetakan dan Penerbitan</v>
          </cell>
          <cell r="N157" t="str">
            <v>Produk Petroleum, Bahan kimia, Getah dan Plastik</v>
          </cell>
          <cell r="O157" t="str">
            <v>Produk Mineral Bukan Logam, Logam Asli dan Produk Logam Yang Direka</v>
          </cell>
          <cell r="P157" t="str">
            <v>Elektrik dan Elektronik</v>
          </cell>
          <cell r="Q157" t="str">
            <v>Kelengkapan Pengangkutan dan Pembuatan Lain</v>
          </cell>
          <cell r="R157" t="str">
            <v>Construction</v>
          </cell>
          <cell r="S157" t="str">
            <v>Services</v>
          </cell>
          <cell r="T157" t="str">
            <v>Utiliti, Transport &amp; Communication</v>
          </cell>
          <cell r="U157" t="str">
            <v>WRT, Accomm &amp; Restaurant</v>
          </cell>
          <cell r="V157" t="str">
            <v>Finance &amp; Insurance, Real Estate &amp; Business Services</v>
          </cell>
          <cell r="W157" t="str">
            <v>Other Services</v>
          </cell>
          <cell r="X157" t="str">
            <v>Government Services</v>
          </cell>
          <cell r="Y157" t="str">
            <v>Plus :
Import Duties</v>
          </cell>
          <cell r="Z157" t="str">
            <v>GDP at
Purchasers' Prices</v>
          </cell>
        </row>
        <row r="158">
          <cell r="A158" t="str">
            <v>States</v>
          </cell>
          <cell r="B158" t="str">
            <v>Converter</v>
          </cell>
        </row>
        <row r="159">
          <cell r="A159" t="str">
            <v>Johor</v>
          </cell>
          <cell r="B159" t="str">
            <v>01</v>
          </cell>
          <cell r="C159">
            <v>8499.4218517199697</v>
          </cell>
          <cell r="D159">
            <v>7783.5626301690099</v>
          </cell>
          <cell r="E159">
            <v>51.240439222884099</v>
          </cell>
          <cell r="F159">
            <v>664.61878232807805</v>
          </cell>
          <cell r="G159">
            <v>0.15463940606465801</v>
          </cell>
          <cell r="I159">
            <v>83.602205875010398</v>
          </cell>
          <cell r="J159">
            <v>23335.579222503799</v>
          </cell>
          <cell r="K159">
            <v>2384.9944810836</v>
          </cell>
          <cell r="L159">
            <v>803.22775155407896</v>
          </cell>
          <cell r="M159">
            <v>1954.8936695171799</v>
          </cell>
          <cell r="N159">
            <v>5718.6914071588599</v>
          </cell>
          <cell r="O159">
            <v>3447.4076611442301</v>
          </cell>
          <cell r="P159">
            <v>6865.7990857122004</v>
          </cell>
          <cell r="Q159">
            <v>2160.5651663336598</v>
          </cell>
          <cell r="R159">
            <v>2396.8275009154299</v>
          </cell>
          <cell r="S159">
            <v>33782.405338582699</v>
          </cell>
          <cell r="T159">
            <v>7897.7516776400398</v>
          </cell>
          <cell r="U159">
            <v>8012.3480062305498</v>
          </cell>
          <cell r="V159">
            <v>9120.3161603454701</v>
          </cell>
          <cell r="W159">
            <v>3207.6190302516102</v>
          </cell>
          <cell r="X159">
            <v>5544.3704641150098</v>
          </cell>
          <cell r="Y159">
            <v>800.812800413991</v>
          </cell>
          <cell r="Z159">
            <v>68898.648920010906</v>
          </cell>
        </row>
        <row r="160">
          <cell r="A160" t="str">
            <v>Kedah</v>
          </cell>
          <cell r="B160" t="str">
            <v>02</v>
          </cell>
          <cell r="C160">
            <v>3009.94019090659</v>
          </cell>
          <cell r="D160">
            <v>2554.6195932220799</v>
          </cell>
          <cell r="E160">
            <v>123.378197064894</v>
          </cell>
          <cell r="F160">
            <v>331.94240061961898</v>
          </cell>
          <cell r="G160">
            <v>5.4763179370576398E-2</v>
          </cell>
          <cell r="I160">
            <v>23.8407354480149</v>
          </cell>
          <cell r="J160">
            <v>7852.3278784926597</v>
          </cell>
          <cell r="K160">
            <v>417.387571177947</v>
          </cell>
          <cell r="L160">
            <v>69.608720550380596</v>
          </cell>
          <cell r="M160">
            <v>444.22270973482699</v>
          </cell>
          <cell r="N160">
            <v>1532.04141797544</v>
          </cell>
          <cell r="O160">
            <v>2267.31651116794</v>
          </cell>
          <cell r="P160">
            <v>1461.3628673466601</v>
          </cell>
          <cell r="Q160">
            <v>1660.3880805394599</v>
          </cell>
          <cell r="R160">
            <v>608.71591516866397</v>
          </cell>
          <cell r="S160">
            <v>13620.779676312401</v>
          </cell>
          <cell r="T160">
            <v>2071.2184624998099</v>
          </cell>
          <cell r="U160">
            <v>3420.75428742962</v>
          </cell>
          <cell r="V160">
            <v>2708.0878666175499</v>
          </cell>
          <cell r="W160">
            <v>2059.8288262041201</v>
          </cell>
          <cell r="X160">
            <v>3360.8902335612702</v>
          </cell>
          <cell r="Y160">
            <v>162.18437680457501</v>
          </cell>
          <cell r="Z160">
            <v>25277.788773132899</v>
          </cell>
        </row>
        <row r="161">
          <cell r="A161" t="str">
            <v>Kelantan</v>
          </cell>
          <cell r="B161" t="str">
            <v>03</v>
          </cell>
          <cell r="C161">
            <v>3262.4567104921998</v>
          </cell>
          <cell r="D161">
            <v>2250.5871077659899</v>
          </cell>
          <cell r="E161">
            <v>734.76561747199298</v>
          </cell>
          <cell r="F161">
            <v>277.103985254218</v>
          </cell>
          <cell r="G161">
            <v>5.9357492406389697E-2</v>
          </cell>
          <cell r="I161">
            <v>20.8263133276708</v>
          </cell>
          <cell r="J161">
            <v>738.65286341165302</v>
          </cell>
          <cell r="K161">
            <v>121.930680436836</v>
          </cell>
          <cell r="L161">
            <v>34.341427716386399</v>
          </cell>
          <cell r="M161">
            <v>89.344443006500001</v>
          </cell>
          <cell r="N161">
            <v>138.81990381377199</v>
          </cell>
          <cell r="O161">
            <v>82.708519649512596</v>
          </cell>
          <cell r="P161">
            <v>263.84021340804901</v>
          </cell>
          <cell r="Q161">
            <v>7.6676753805969904</v>
          </cell>
          <cell r="R161">
            <v>229.330293967751</v>
          </cell>
          <cell r="S161">
            <v>9200.7164610651598</v>
          </cell>
          <cell r="T161">
            <v>1071.76897967985</v>
          </cell>
          <cell r="U161">
            <v>2405.7632464046701</v>
          </cell>
          <cell r="V161">
            <v>1136.4926705640601</v>
          </cell>
          <cell r="W161">
            <v>1458.1604456141899</v>
          </cell>
          <cell r="X161">
            <v>3128.5311188023802</v>
          </cell>
          <cell r="Y161">
            <v>23.7258058290783</v>
          </cell>
          <cell r="Z161">
            <v>13475.708448093499</v>
          </cell>
        </row>
        <row r="162">
          <cell r="A162" t="str">
            <v>Melaka</v>
          </cell>
          <cell r="B162" t="str">
            <v>04</v>
          </cell>
          <cell r="C162">
            <v>1995.8493017109399</v>
          </cell>
          <cell r="D162">
            <v>1963.31852716869</v>
          </cell>
          <cell r="E162">
            <v>0.39058176207543599</v>
          </cell>
          <cell r="F162">
            <v>32.140192780177998</v>
          </cell>
          <cell r="G162">
            <v>3.6312699380686098E-2</v>
          </cell>
          <cell r="I162">
            <v>10.112475782248399</v>
          </cell>
          <cell r="J162">
            <v>9030.2724552780401</v>
          </cell>
          <cell r="K162">
            <v>434.128731387242</v>
          </cell>
          <cell r="L162">
            <v>318.857407893573</v>
          </cell>
          <cell r="M162">
            <v>310.77061575848802</v>
          </cell>
          <cell r="N162">
            <v>4284.8676574412002</v>
          </cell>
          <cell r="O162">
            <v>603.60247547495601</v>
          </cell>
          <cell r="P162">
            <v>1962.95647946808</v>
          </cell>
          <cell r="Q162">
            <v>1115.0890878544999</v>
          </cell>
          <cell r="R162">
            <v>906.07056889400201</v>
          </cell>
          <cell r="S162">
            <v>9987.0896910489791</v>
          </cell>
          <cell r="T162">
            <v>1798.9941127745799</v>
          </cell>
          <cell r="U162">
            <v>3361.5379170567999</v>
          </cell>
          <cell r="V162">
            <v>2005.7729690097899</v>
          </cell>
          <cell r="W162">
            <v>1242.2031321719701</v>
          </cell>
          <cell r="X162">
            <v>1578.5815600358301</v>
          </cell>
          <cell r="Y162">
            <v>14.9902807526153</v>
          </cell>
          <cell r="Z162">
            <v>21944.384773466802</v>
          </cell>
        </row>
        <row r="163">
          <cell r="A163" t="str">
            <v>Negeri Sembilan</v>
          </cell>
          <cell r="B163" t="str">
            <v>05</v>
          </cell>
          <cell r="C163">
            <v>2178.3218620282901</v>
          </cell>
          <cell r="D163">
            <v>2085.0131844757002</v>
          </cell>
          <cell r="E163">
            <v>55.560231758910902</v>
          </cell>
          <cell r="F163">
            <v>37.748445793678499</v>
          </cell>
          <cell r="G163">
            <v>3.9632624999492903E-2</v>
          </cell>
          <cell r="I163">
            <v>24.547725203308701</v>
          </cell>
          <cell r="J163">
            <v>13395.1562030438</v>
          </cell>
          <cell r="K163">
            <v>1404.23409852379</v>
          </cell>
          <cell r="L163">
            <v>154.13558282628901</v>
          </cell>
          <cell r="M163">
            <v>377.63597594698098</v>
          </cell>
          <cell r="N163">
            <v>4200.1271776031599</v>
          </cell>
          <cell r="O163">
            <v>1376.61332146723</v>
          </cell>
          <cell r="P163">
            <v>4961.4208362988302</v>
          </cell>
          <cell r="Q163">
            <v>920.98921037754201</v>
          </cell>
          <cell r="R163">
            <v>692.98365234048401</v>
          </cell>
          <cell r="S163">
            <v>11246.0146058912</v>
          </cell>
          <cell r="T163">
            <v>2698.3269749730998</v>
          </cell>
          <cell r="U163">
            <v>2829.1290745413799</v>
          </cell>
          <cell r="V163">
            <v>2282.3660477152498</v>
          </cell>
          <cell r="W163">
            <v>1477.5476179959001</v>
          </cell>
          <cell r="X163">
            <v>1958.6448906656001</v>
          </cell>
          <cell r="Y163">
            <v>192.899309524085</v>
          </cell>
          <cell r="Z163">
            <v>27729.923358031199</v>
          </cell>
        </row>
        <row r="164">
          <cell r="A164" t="str">
            <v>Pahang</v>
          </cell>
          <cell r="B164" t="str">
            <v>06</v>
          </cell>
          <cell r="C164">
            <v>6186.9160992104498</v>
          </cell>
          <cell r="D164">
            <v>4853.9136400778098</v>
          </cell>
          <cell r="E164">
            <v>618.26544097006297</v>
          </cell>
          <cell r="F164">
            <v>714.73701816257801</v>
          </cell>
          <cell r="G164">
            <v>0.112565424760057</v>
          </cell>
          <cell r="I164">
            <v>217.359376893844</v>
          </cell>
          <cell r="J164">
            <v>7840.7354493851699</v>
          </cell>
          <cell r="K164">
            <v>921.13494044889899</v>
          </cell>
          <cell r="L164">
            <v>24.5124190688624</v>
          </cell>
          <cell r="M164">
            <v>663.69193611557898</v>
          </cell>
          <cell r="N164">
            <v>3241.8604524095999</v>
          </cell>
          <cell r="O164">
            <v>695.63913978494304</v>
          </cell>
          <cell r="P164">
            <v>111.938733734124</v>
          </cell>
          <cell r="Q164">
            <v>2181.9578278231602</v>
          </cell>
          <cell r="R164">
            <v>873.18496104557403</v>
          </cell>
          <cell r="S164">
            <v>15659.750870359499</v>
          </cell>
          <cell r="T164">
            <v>1691.3184155062499</v>
          </cell>
          <cell r="U164">
            <v>4904.6667933857998</v>
          </cell>
          <cell r="V164">
            <v>2217.20133966291</v>
          </cell>
          <cell r="W164">
            <v>3769.4414987309101</v>
          </cell>
          <cell r="X164">
            <v>3077.1228230736301</v>
          </cell>
          <cell r="Y164">
            <v>13.0358987515222</v>
          </cell>
          <cell r="Z164">
            <v>30790.982655645999</v>
          </cell>
        </row>
        <row r="165">
          <cell r="A165" t="str">
            <v>Pulau Pinang</v>
          </cell>
          <cell r="B165" t="str">
            <v>07</v>
          </cell>
          <cell r="C165">
            <v>989.80258396112697</v>
          </cell>
          <cell r="D165">
            <v>731.18001689310802</v>
          </cell>
          <cell r="E165">
            <v>0</v>
          </cell>
          <cell r="F165">
            <v>258.62256706801901</v>
          </cell>
          <cell r="G165">
            <v>1.80085759214361E-2</v>
          </cell>
          <cell r="I165">
            <v>23.613817931912699</v>
          </cell>
          <cell r="J165">
            <v>25411.130030250599</v>
          </cell>
          <cell r="K165">
            <v>1116.18410179394</v>
          </cell>
          <cell r="L165">
            <v>557.74037962954003</v>
          </cell>
          <cell r="M165">
            <v>941.05670776516104</v>
          </cell>
          <cell r="N165">
            <v>3093.2856699724598</v>
          </cell>
          <cell r="O165">
            <v>2867.05691055339</v>
          </cell>
          <cell r="P165">
            <v>14782.768237495</v>
          </cell>
          <cell r="Q165">
            <v>2053.0380230411101</v>
          </cell>
          <cell r="R165">
            <v>1315.23847144556</v>
          </cell>
          <cell r="S165">
            <v>24422.409262104</v>
          </cell>
          <cell r="T165">
            <v>5238.1382224018898</v>
          </cell>
          <cell r="U165">
            <v>6805.9446619393602</v>
          </cell>
          <cell r="V165">
            <v>7037.9922403077799</v>
          </cell>
          <cell r="W165">
            <v>2400.4074616410999</v>
          </cell>
          <cell r="X165">
            <v>2939.9266758138701</v>
          </cell>
          <cell r="Y165">
            <v>409.251633926681</v>
          </cell>
          <cell r="Z165">
            <v>52571.445799619898</v>
          </cell>
        </row>
        <row r="166">
          <cell r="A166" t="str">
            <v>Perak</v>
          </cell>
          <cell r="B166" t="str">
            <v>08</v>
          </cell>
          <cell r="C166">
            <v>5777.0457466808703</v>
          </cell>
          <cell r="D166">
            <v>3862.19796005239</v>
          </cell>
          <cell r="E166">
            <v>394.62302985883701</v>
          </cell>
          <cell r="F166">
            <v>1520.22475676964</v>
          </cell>
          <cell r="G166">
            <v>0.105108198964651</v>
          </cell>
          <cell r="I166">
            <v>144.193924989701</v>
          </cell>
          <cell r="J166">
            <v>7658.3546612541304</v>
          </cell>
          <cell r="K166">
            <v>1144.3863777085901</v>
          </cell>
          <cell r="L166">
            <v>172.43056360591399</v>
          </cell>
          <cell r="M166">
            <v>358.66049496469998</v>
          </cell>
          <cell r="N166">
            <v>1523.67813732734</v>
          </cell>
          <cell r="O166">
            <v>1987.3948583144499</v>
          </cell>
          <cell r="P166">
            <v>1886.0720866904301</v>
          </cell>
          <cell r="Q166">
            <v>585.73214264271496</v>
          </cell>
          <cell r="R166">
            <v>1094.74508694509</v>
          </cell>
          <cell r="S166">
            <v>24996.424320652299</v>
          </cell>
          <cell r="T166">
            <v>7426.02319259669</v>
          </cell>
          <cell r="U166">
            <v>5813.2685737843503</v>
          </cell>
          <cell r="V166">
            <v>4407.5073150541803</v>
          </cell>
          <cell r="W166">
            <v>2918.08730203393</v>
          </cell>
          <cell r="X166">
            <v>4431.5379371831596</v>
          </cell>
          <cell r="Y166">
            <v>17.4797376965506</v>
          </cell>
          <cell r="Z166">
            <v>39688.243478218603</v>
          </cell>
        </row>
        <row r="167">
          <cell r="A167" t="str">
            <v>Perlis</v>
          </cell>
          <cell r="B167" t="str">
            <v>09</v>
          </cell>
          <cell r="C167">
            <v>840.538276068605</v>
          </cell>
          <cell r="D167">
            <v>270.98791001991299</v>
          </cell>
          <cell r="E167">
            <v>0</v>
          </cell>
          <cell r="F167">
            <v>569.55036604869304</v>
          </cell>
          <cell r="G167">
            <v>1.52928448609192E-2</v>
          </cell>
          <cell r="I167">
            <v>7.8630705016069902</v>
          </cell>
          <cell r="J167">
            <v>352.23233548238699</v>
          </cell>
          <cell r="K167">
            <v>53.017986483786302</v>
          </cell>
          <cell r="L167">
            <v>39.382493442889498</v>
          </cell>
          <cell r="M167">
            <v>5.9428648207202901</v>
          </cell>
          <cell r="N167">
            <v>80.746387238501597</v>
          </cell>
          <cell r="O167">
            <v>169.70931767045701</v>
          </cell>
          <cell r="P167">
            <v>0.69130164414456396</v>
          </cell>
          <cell r="Q167">
            <v>2.7419841818873198</v>
          </cell>
          <cell r="R167">
            <v>96.636789889015802</v>
          </cell>
          <cell r="S167">
            <v>2169.5388495278098</v>
          </cell>
          <cell r="T167">
            <v>714.25395061898701</v>
          </cell>
          <cell r="U167">
            <v>306.55834603921801</v>
          </cell>
          <cell r="V167">
            <v>290.30374323946802</v>
          </cell>
          <cell r="W167">
            <v>271.94986652155899</v>
          </cell>
          <cell r="X167">
            <v>586.47294310857797</v>
          </cell>
          <cell r="Y167">
            <v>70.382385332018401</v>
          </cell>
          <cell r="Z167">
            <v>3537.19170680144</v>
          </cell>
        </row>
        <row r="168">
          <cell r="A168" t="str">
            <v>Selangor</v>
          </cell>
          <cell r="B168">
            <v>10</v>
          </cell>
          <cell r="C168">
            <v>2928.79880005116</v>
          </cell>
          <cell r="D168">
            <v>1971.2635139516201</v>
          </cell>
          <cell r="E168">
            <v>4.8506169140214004</v>
          </cell>
          <cell r="F168">
            <v>952.68466918551405</v>
          </cell>
          <cell r="G168">
            <v>5.3286884075666903E-2</v>
          </cell>
          <cell r="I168">
            <v>153.77570318972201</v>
          </cell>
          <cell r="J168">
            <v>55497.7252193596</v>
          </cell>
          <cell r="K168">
            <v>9159.8025759456996</v>
          </cell>
          <cell r="L168">
            <v>625.767748752545</v>
          </cell>
          <cell r="M168">
            <v>3214.7585001345501</v>
          </cell>
          <cell r="N168">
            <v>8447.6700463326197</v>
          </cell>
          <cell r="O168">
            <v>8951.4411725459795</v>
          </cell>
          <cell r="P168">
            <v>12259.2422725042</v>
          </cell>
          <cell r="Q168">
            <v>12839.042903144</v>
          </cell>
          <cell r="R168">
            <v>8790.1616960969004</v>
          </cell>
          <cell r="S168">
            <v>102760.30219111399</v>
          </cell>
          <cell r="T168">
            <v>24475.201271004498</v>
          </cell>
          <cell r="U168">
            <v>33681.349755677802</v>
          </cell>
          <cell r="V168">
            <v>27814.3804078301</v>
          </cell>
          <cell r="W168">
            <v>8293.8449333607405</v>
          </cell>
          <cell r="X168">
            <v>8495.5258232406104</v>
          </cell>
          <cell r="Y168">
            <v>6246.4646222930396</v>
          </cell>
          <cell r="Z168">
            <v>176377.22823210401</v>
          </cell>
        </row>
        <row r="169">
          <cell r="A169" t="str">
            <v>Terengganu</v>
          </cell>
          <cell r="B169">
            <v>11</v>
          </cell>
          <cell r="C169">
            <v>1531.3159056412901</v>
          </cell>
          <cell r="D169">
            <v>1173.2488906353201</v>
          </cell>
          <cell r="E169">
            <v>105.25399571146001</v>
          </cell>
          <cell r="F169">
            <v>252.81301929451001</v>
          </cell>
          <cell r="G169">
            <v>2.78609282227604E-2</v>
          </cell>
          <cell r="I169">
            <v>19.008965710570099</v>
          </cell>
          <cell r="J169">
            <v>7439.8439621940197</v>
          </cell>
          <cell r="K169">
            <v>69.566267526971004</v>
          </cell>
          <cell r="L169">
            <v>41.994834169779999</v>
          </cell>
          <cell r="M169">
            <v>98.716020292595402</v>
          </cell>
          <cell r="N169">
            <v>6709.35250879049</v>
          </cell>
          <cell r="O169">
            <v>444.64474978085201</v>
          </cell>
          <cell r="P169">
            <v>2.8853506400709299</v>
          </cell>
          <cell r="Q169">
            <v>72.684230993260897</v>
          </cell>
          <cell r="R169">
            <v>757.06310618569501</v>
          </cell>
          <cell r="S169">
            <v>9876.2824065053901</v>
          </cell>
          <cell r="T169">
            <v>3657.82275840804</v>
          </cell>
          <cell r="U169">
            <v>1813.95406392735</v>
          </cell>
          <cell r="V169">
            <v>955.97787766315901</v>
          </cell>
          <cell r="W169">
            <v>974.90481394047504</v>
          </cell>
          <cell r="X169">
            <v>2473.62289256636</v>
          </cell>
          <cell r="Y169">
            <v>18.183226823906502</v>
          </cell>
          <cell r="Z169">
            <v>19641.697573060901</v>
          </cell>
        </row>
        <row r="170">
          <cell r="A170" t="str">
            <v>Sabah</v>
          </cell>
          <cell r="B170">
            <v>12</v>
          </cell>
          <cell r="C170">
            <v>9269.2175249747906</v>
          </cell>
          <cell r="D170">
            <v>6542.96793685586</v>
          </cell>
          <cell r="E170">
            <v>822.61026313053401</v>
          </cell>
          <cell r="F170">
            <v>1903.6393249883899</v>
          </cell>
          <cell r="G170">
            <v>0.16864515231187799</v>
          </cell>
          <cell r="I170">
            <v>9167.1810231602194</v>
          </cell>
          <cell r="J170">
            <v>3495.6402054413902</v>
          </cell>
          <cell r="K170">
            <v>1915.7998950631199</v>
          </cell>
          <cell r="L170">
            <v>35.497282883448698</v>
          </cell>
          <cell r="M170">
            <v>714.88205915253502</v>
          </cell>
          <cell r="N170">
            <v>239.82227626068399</v>
          </cell>
          <cell r="O170">
            <v>426.96689276737902</v>
          </cell>
          <cell r="P170">
            <v>13.0730273936943</v>
          </cell>
          <cell r="Q170">
            <v>149.59877192052801</v>
          </cell>
          <cell r="R170">
            <v>1280.4330211776701</v>
          </cell>
          <cell r="S170">
            <v>21070.636505532999</v>
          </cell>
          <cell r="T170">
            <v>3871.8937146051799</v>
          </cell>
          <cell r="U170">
            <v>6769.5301216211701</v>
          </cell>
          <cell r="V170">
            <v>4371.2484150819801</v>
          </cell>
          <cell r="W170">
            <v>1832.0933363941101</v>
          </cell>
          <cell r="X170">
            <v>4225.8709178305198</v>
          </cell>
          <cell r="Y170">
            <v>185.703599974799</v>
          </cell>
          <cell r="Z170">
            <v>44468.811880261797</v>
          </cell>
        </row>
        <row r="171">
          <cell r="A171" t="str">
            <v>Sarawak</v>
          </cell>
          <cell r="B171">
            <v>13</v>
          </cell>
          <cell r="C171">
            <v>8370.7982938666592</v>
          </cell>
          <cell r="D171">
            <v>4642.6808537868201</v>
          </cell>
          <cell r="E171">
            <v>3247.47202584859</v>
          </cell>
          <cell r="F171">
            <v>480.64541423124399</v>
          </cell>
          <cell r="G171">
            <v>0.15229921505645</v>
          </cell>
          <cell r="I171">
            <v>15154.4470817786</v>
          </cell>
          <cell r="J171">
            <v>19399.666076773599</v>
          </cell>
          <cell r="K171">
            <v>775.58735607610095</v>
          </cell>
          <cell r="L171">
            <v>15.0745317584701</v>
          </cell>
          <cell r="M171">
            <v>1551.29563122071</v>
          </cell>
          <cell r="N171">
            <v>15501.1310661064</v>
          </cell>
          <cell r="O171">
            <v>605.64828917163697</v>
          </cell>
          <cell r="P171">
            <v>541.31617967475097</v>
          </cell>
          <cell r="Q171">
            <v>409.613022765545</v>
          </cell>
          <cell r="R171">
            <v>2262.5501826260202</v>
          </cell>
          <cell r="S171">
            <v>26443.601253813998</v>
          </cell>
          <cell r="T171">
            <v>5820.4846753634802</v>
          </cell>
          <cell r="U171">
            <v>7040.84767516391</v>
          </cell>
          <cell r="V171">
            <v>6879.62447942165</v>
          </cell>
          <cell r="W171">
            <v>2534.16565625769</v>
          </cell>
          <cell r="X171">
            <v>4168.4787676072401</v>
          </cell>
          <cell r="Y171">
            <v>248.11392658100701</v>
          </cell>
          <cell r="Z171">
            <v>71879.176815439801</v>
          </cell>
        </row>
        <row r="172">
          <cell r="A172" t="str">
            <v>WP Kuala Lumpur</v>
          </cell>
          <cell r="B172">
            <v>14</v>
          </cell>
          <cell r="C172">
            <v>1.33811879427992</v>
          </cell>
          <cell r="D172">
            <v>1.33811879427992</v>
          </cell>
          <cell r="E172">
            <v>0</v>
          </cell>
          <cell r="F172">
            <v>0</v>
          </cell>
          <cell r="G172">
            <v>2.4345878955228999E-5</v>
          </cell>
          <cell r="I172">
            <v>33.527386668321199</v>
          </cell>
          <cell r="J172">
            <v>4583.5227902265196</v>
          </cell>
          <cell r="K172">
            <v>511.31546080560298</v>
          </cell>
          <cell r="L172">
            <v>325.880583844309</v>
          </cell>
          <cell r="M172">
            <v>669.66196348636402</v>
          </cell>
          <cell r="N172">
            <v>662.33600246826995</v>
          </cell>
          <cell r="O172">
            <v>802.57089025127095</v>
          </cell>
          <cell r="P172">
            <v>666.73541628887995</v>
          </cell>
          <cell r="Q172">
            <v>945.02247308181995</v>
          </cell>
          <cell r="R172">
            <v>5302.2337156191898</v>
          </cell>
          <cell r="S172">
            <v>102775.57740821601</v>
          </cell>
          <cell r="T172">
            <v>6713.9829563593903</v>
          </cell>
          <cell r="U172">
            <v>37682.895314182198</v>
          </cell>
          <cell r="V172">
            <v>39293.579300299498</v>
          </cell>
          <cell r="W172">
            <v>5073.6181105953901</v>
          </cell>
          <cell r="X172">
            <v>14011.501726779899</v>
          </cell>
          <cell r="Y172">
            <v>1580.4685485513101</v>
          </cell>
          <cell r="Z172">
            <v>114276.667968076</v>
          </cell>
        </row>
        <row r="173">
          <cell r="A173" t="str">
            <v>WP Labuan</v>
          </cell>
          <cell r="B173">
            <v>15</v>
          </cell>
          <cell r="C173">
            <v>121.08467347306799</v>
          </cell>
          <cell r="D173">
            <v>6.7249392836401896</v>
          </cell>
          <cell r="E173">
            <v>0</v>
          </cell>
          <cell r="F173">
            <v>114.359734189428</v>
          </cell>
          <cell r="G173">
            <v>2.20302772542336E-3</v>
          </cell>
          <cell r="I173">
            <v>0</v>
          </cell>
          <cell r="J173">
            <v>717.551482388723</v>
          </cell>
          <cell r="K173">
            <v>9.7330650632984206</v>
          </cell>
          <cell r="L173">
            <v>2.6312175701124301</v>
          </cell>
          <cell r="M173">
            <v>1.12671501031767</v>
          </cell>
          <cell r="N173">
            <v>425.60227142865398</v>
          </cell>
          <cell r="O173">
            <v>247.14952935007</v>
          </cell>
          <cell r="P173">
            <v>1.26678033822109</v>
          </cell>
          <cell r="Q173">
            <v>30.0419036280489</v>
          </cell>
          <cell r="R173">
            <v>33.5881762447627</v>
          </cell>
          <cell r="S173">
            <v>2327.3071407966399</v>
          </cell>
          <cell r="T173">
            <v>222.29550550402701</v>
          </cell>
          <cell r="U173">
            <v>258.795257169612</v>
          </cell>
          <cell r="V173">
            <v>1653.88630010355</v>
          </cell>
          <cell r="W173">
            <v>72.967897534969296</v>
          </cell>
          <cell r="X173">
            <v>119.362180484487</v>
          </cell>
          <cell r="Y173">
            <v>17.693919309888098</v>
          </cell>
          <cell r="Z173">
            <v>3217.2253922130899</v>
          </cell>
        </row>
        <row r="174">
          <cell r="A174" t="str">
            <v>Supra1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I174">
            <v>38159.213385185802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38159.213385185802</v>
          </cell>
        </row>
        <row r="175">
          <cell r="A175" t="str">
            <v>MALAYSIA</v>
          </cell>
          <cell r="C175">
            <v>54962.8459395803</v>
          </cell>
          <cell r="D175">
            <v>40693.6048231522</v>
          </cell>
          <cell r="E175">
            <v>6158.4104397142701</v>
          </cell>
          <cell r="F175">
            <v>8110.8306767137901</v>
          </cell>
          <cell r="G175">
            <v>1</v>
          </cell>
          <cell r="I175">
            <v>63243.113191646502</v>
          </cell>
          <cell r="J175">
            <v>186748.390835486</v>
          </cell>
          <cell r="K175">
            <v>20439.203589525401</v>
          </cell>
          <cell r="L175">
            <v>3221.0829452665798</v>
          </cell>
          <cell r="M175">
            <v>11396.660306927201</v>
          </cell>
          <cell r="N175">
            <v>55800.032382327401</v>
          </cell>
          <cell r="O175">
            <v>24975.8702390943</v>
          </cell>
          <cell r="P175">
            <v>45781.368868637401</v>
          </cell>
          <cell r="Q175">
            <v>25134.172503707799</v>
          </cell>
          <cell r="R175">
            <v>26639.763138561801</v>
          </cell>
          <cell r="S175">
            <v>410338.83598152298</v>
          </cell>
          <cell r="T175">
            <v>75369.474869935802</v>
          </cell>
          <cell r="U175">
            <v>125107.343094554</v>
          </cell>
          <cell r="V175">
            <v>112174.73713291599</v>
          </cell>
          <cell r="W175">
            <v>37586.839929248701</v>
          </cell>
          <cell r="X175">
            <v>60100.440954868398</v>
          </cell>
          <cell r="Y175">
            <v>10001.3900725651</v>
          </cell>
          <cell r="Z175">
            <v>751934.33915936295</v>
          </cell>
        </row>
        <row r="178">
          <cell r="A178" t="str">
            <v>CONSTANT</v>
          </cell>
          <cell r="B178" t="str">
            <v>Industry</v>
          </cell>
          <cell r="D178">
            <v>1</v>
          </cell>
          <cell r="E178">
            <v>2</v>
          </cell>
          <cell r="F178">
            <v>3</v>
          </cell>
          <cell r="I178">
            <v>4</v>
          </cell>
          <cell r="K178">
            <v>6</v>
          </cell>
          <cell r="L178">
            <v>7</v>
          </cell>
          <cell r="M178">
            <v>8</v>
          </cell>
          <cell r="N178">
            <v>9</v>
          </cell>
          <cell r="O178">
            <v>10</v>
          </cell>
          <cell r="P178">
            <v>11</v>
          </cell>
          <cell r="Q178">
            <v>12</v>
          </cell>
          <cell r="R178">
            <v>5</v>
          </cell>
          <cell r="T178">
            <v>13</v>
          </cell>
          <cell r="U178">
            <v>14</v>
          </cell>
          <cell r="V178">
            <v>15</v>
          </cell>
          <cell r="W178">
            <v>16</v>
          </cell>
        </row>
        <row r="179">
          <cell r="A179">
            <v>2013</v>
          </cell>
          <cell r="B179" t="str">
            <v>I</v>
          </cell>
          <cell r="C179" t="str">
            <v>Agriculture</v>
          </cell>
          <cell r="D179" t="str">
            <v>Tanaman</v>
          </cell>
          <cell r="E179" t="str">
            <v>Pembalakan</v>
          </cell>
          <cell r="F179" t="str">
            <v>Perikanan</v>
          </cell>
          <cell r="I179" t="str">
            <v>Mining and
Quarrying</v>
          </cell>
          <cell r="J179" t="str">
            <v>Manufacturing</v>
          </cell>
          <cell r="K179" t="str">
            <v>Prosesan Makanan, Minuman dan Produk Tembakau</v>
          </cell>
          <cell r="L179" t="str">
            <v>Tekstil, Pakaian, Kulit dan Kasut</v>
          </cell>
          <cell r="M179" t="str">
            <v>Keluaran Kayu, Perabot, Produk Kertas, Percetakan dan Penerbitan</v>
          </cell>
          <cell r="N179" t="str">
            <v>Produk Petroleum, Bahan kimia, Getah dan Plastik</v>
          </cell>
          <cell r="O179" t="str">
            <v>Produk Mineral Bukan Logam, Logam Asli dan Produk Logam Yang Direka</v>
          </cell>
          <cell r="P179" t="str">
            <v>Elektrik dan Elektronik</v>
          </cell>
          <cell r="Q179" t="str">
            <v>Kelengkapan Pengangkutan dan Pembuatan Lain</v>
          </cell>
          <cell r="R179" t="str">
            <v>Construction</v>
          </cell>
          <cell r="S179" t="str">
            <v>Services</v>
          </cell>
          <cell r="T179" t="str">
            <v>Utiliti, Transport &amp; Communication</v>
          </cell>
          <cell r="U179" t="str">
            <v>WRT, Accomm &amp; Restaurant</v>
          </cell>
          <cell r="V179" t="str">
            <v>Finance &amp; Insurance, Real Estate &amp; Business Services</v>
          </cell>
          <cell r="W179" t="str">
            <v>Other Services</v>
          </cell>
          <cell r="X179" t="str">
            <v>Government Services</v>
          </cell>
          <cell r="Y179" t="str">
            <v>Plus :
Import Duties</v>
          </cell>
          <cell r="Z179" t="str">
            <v>GDP at
Purchasers' Prices</v>
          </cell>
        </row>
        <row r="180">
          <cell r="A180" t="str">
            <v>States</v>
          </cell>
          <cell r="B180" t="str">
            <v>Converter</v>
          </cell>
        </row>
        <row r="181">
          <cell r="A181" t="str">
            <v>Johor</v>
          </cell>
          <cell r="B181" t="str">
            <v>01</v>
          </cell>
          <cell r="C181">
            <v>8748.7908090068704</v>
          </cell>
          <cell r="D181">
            <v>8036.4950683605202</v>
          </cell>
          <cell r="E181">
            <v>50.351897118266798</v>
          </cell>
          <cell r="F181">
            <v>661.94384352808402</v>
          </cell>
          <cell r="G181">
            <v>0.15917645200949501</v>
          </cell>
          <cell r="I181">
            <v>96.234754698537401</v>
          </cell>
          <cell r="J181">
            <v>24405.091104601001</v>
          </cell>
          <cell r="K181">
            <v>2487.6893945492998</v>
          </cell>
          <cell r="L181">
            <v>849.15390690469599</v>
          </cell>
          <cell r="M181">
            <v>1851.70418317137</v>
          </cell>
          <cell r="N181">
            <v>6327.2266505892203</v>
          </cell>
          <cell r="O181">
            <v>3576.06608010438</v>
          </cell>
          <cell r="P181">
            <v>6921.9470872472903</v>
          </cell>
          <cell r="Q181">
            <v>2391.3038020347899</v>
          </cell>
          <cell r="R181">
            <v>2591.1198371668102</v>
          </cell>
          <cell r="S181">
            <v>35158.481630847004</v>
          </cell>
          <cell r="T181">
            <v>8222.2753111455695</v>
          </cell>
          <cell r="U181">
            <v>8451.3331251300497</v>
          </cell>
          <cell r="V181">
            <v>9370.30747007645</v>
          </cell>
          <cell r="W181">
            <v>3299.11104125783</v>
          </cell>
          <cell r="X181">
            <v>5815.4546832370797</v>
          </cell>
          <cell r="Y181">
            <v>1275.41416982082</v>
          </cell>
          <cell r="Z181">
            <v>72275.132306141095</v>
          </cell>
        </row>
        <row r="182">
          <cell r="A182" t="str">
            <v>Kedah</v>
          </cell>
          <cell r="B182" t="str">
            <v>02</v>
          </cell>
          <cell r="C182">
            <v>3134.4356637680999</v>
          </cell>
          <cell r="D182">
            <v>2642.0112222114399</v>
          </cell>
          <cell r="E182">
            <v>121.18761989214801</v>
          </cell>
          <cell r="F182">
            <v>371.23682166451499</v>
          </cell>
          <cell r="G182">
            <v>5.7028263551231202E-2</v>
          </cell>
          <cell r="I182">
            <v>27.175492254822998</v>
          </cell>
          <cell r="J182">
            <v>8044.74531754082</v>
          </cell>
          <cell r="K182">
            <v>394.21841089785102</v>
          </cell>
          <cell r="L182">
            <v>71.111762684665905</v>
          </cell>
          <cell r="M182">
            <v>445.58436772479303</v>
          </cell>
          <cell r="N182">
            <v>1774.7015736860301</v>
          </cell>
          <cell r="O182">
            <v>2232.73900335606</v>
          </cell>
          <cell r="P182">
            <v>1554.0650173762899</v>
          </cell>
          <cell r="Q182">
            <v>1572.32518181513</v>
          </cell>
          <cell r="R182">
            <v>543.56793260374798</v>
          </cell>
          <cell r="S182">
            <v>14512.2928501926</v>
          </cell>
          <cell r="T182">
            <v>2215.18948845253</v>
          </cell>
          <cell r="U182">
            <v>3716.0779669713702</v>
          </cell>
          <cell r="V182">
            <v>2773.3684723987499</v>
          </cell>
          <cell r="W182">
            <v>2139.8606680274202</v>
          </cell>
          <cell r="X182">
            <v>3667.7962543425801</v>
          </cell>
          <cell r="Y182">
            <v>171.488139160842</v>
          </cell>
          <cell r="Z182">
            <v>26433.705395520999</v>
          </cell>
        </row>
        <row r="183">
          <cell r="A183" t="str">
            <v>Kelantan</v>
          </cell>
          <cell r="B183" t="str">
            <v>03</v>
          </cell>
          <cell r="C183">
            <v>3278.2070083706199</v>
          </cell>
          <cell r="D183">
            <v>2316.7337867512201</v>
          </cell>
          <cell r="E183">
            <v>721.82449280438698</v>
          </cell>
          <cell r="F183">
            <v>239.64872881501501</v>
          </cell>
          <cell r="G183">
            <v>5.9644055039913699E-2</v>
          </cell>
          <cell r="I183">
            <v>23.928708431918501</v>
          </cell>
          <cell r="J183">
            <v>728.41334931284405</v>
          </cell>
          <cell r="K183">
            <v>121.84849218116599</v>
          </cell>
          <cell r="L183">
            <v>37.887261727283303</v>
          </cell>
          <cell r="M183">
            <v>90.040331344982107</v>
          </cell>
          <cell r="N183">
            <v>146.34443200108299</v>
          </cell>
          <cell r="O183">
            <v>77.461632040248602</v>
          </cell>
          <cell r="P183">
            <v>246.43157421922601</v>
          </cell>
          <cell r="Q183">
            <v>8.3996257988556593</v>
          </cell>
          <cell r="R183">
            <v>184.40149107085</v>
          </cell>
          <cell r="S183">
            <v>9720.5054801689002</v>
          </cell>
          <cell r="T183">
            <v>1128.25163187364</v>
          </cell>
          <cell r="U183">
            <v>2509.8444173910798</v>
          </cell>
          <cell r="V183">
            <v>1162.2121930411499</v>
          </cell>
          <cell r="W183">
            <v>1531.4696665264801</v>
          </cell>
          <cell r="X183">
            <v>3388.7275713365502</v>
          </cell>
          <cell r="Y183">
            <v>27.258509501254601</v>
          </cell>
          <cell r="Z183">
            <v>13962.714546856399</v>
          </cell>
        </row>
        <row r="184">
          <cell r="A184" t="str">
            <v>Melaka</v>
          </cell>
          <cell r="B184" t="str">
            <v>04</v>
          </cell>
          <cell r="C184">
            <v>2171.0469426095101</v>
          </cell>
          <cell r="D184">
            <v>2137.9820003771601</v>
          </cell>
          <cell r="E184">
            <v>0.38372537971792697</v>
          </cell>
          <cell r="F184">
            <v>32.681216852634201</v>
          </cell>
          <cell r="G184">
            <v>3.95002643239417E-2</v>
          </cell>
          <cell r="I184">
            <v>11.591103445725601</v>
          </cell>
          <cell r="J184">
            <v>9190.1860404036597</v>
          </cell>
          <cell r="K184">
            <v>439.92529419453803</v>
          </cell>
          <cell r="L184">
            <v>323.13145513812702</v>
          </cell>
          <cell r="M184">
            <v>300.27909684069402</v>
          </cell>
          <cell r="N184">
            <v>3525.3967782201498</v>
          </cell>
          <cell r="O184">
            <v>622.43666930828795</v>
          </cell>
          <cell r="P184">
            <v>2235.08891102693</v>
          </cell>
          <cell r="Q184">
            <v>1743.9278356749401</v>
          </cell>
          <cell r="R184">
            <v>692.92146594357098</v>
          </cell>
          <cell r="S184">
            <v>10560.3179800077</v>
          </cell>
          <cell r="T184">
            <v>1978.7840909982899</v>
          </cell>
          <cell r="U184">
            <v>3541.4714675534401</v>
          </cell>
          <cell r="V184">
            <v>2022.6873549157301</v>
          </cell>
          <cell r="W184">
            <v>1291.10676756355</v>
          </cell>
          <cell r="X184">
            <v>1726.2682989766499</v>
          </cell>
          <cell r="Y184">
            <v>20.244858230933101</v>
          </cell>
          <cell r="Z184">
            <v>22646.308390641101</v>
          </cell>
        </row>
        <row r="185">
          <cell r="A185" t="str">
            <v>Negeri Sembilan</v>
          </cell>
          <cell r="B185" t="str">
            <v>05</v>
          </cell>
          <cell r="C185">
            <v>2177.1023931321502</v>
          </cell>
          <cell r="D185">
            <v>2084.1226660815601</v>
          </cell>
          <cell r="E185">
            <v>54.579197938699799</v>
          </cell>
          <cell r="F185">
            <v>38.400529111885596</v>
          </cell>
          <cell r="G185">
            <v>3.9610437849695798E-2</v>
          </cell>
          <cell r="I185">
            <v>27.9349198765557</v>
          </cell>
          <cell r="J185">
            <v>13482.934373079999</v>
          </cell>
          <cell r="K185">
            <v>1073.51143212127</v>
          </cell>
          <cell r="L185">
            <v>149.48211573688499</v>
          </cell>
          <cell r="M185">
            <v>409.06445384241499</v>
          </cell>
          <cell r="N185">
            <v>4229.78143055286</v>
          </cell>
          <cell r="O185">
            <v>1422.60756007227</v>
          </cell>
          <cell r="P185">
            <v>5239.6258880310597</v>
          </cell>
          <cell r="Q185">
            <v>958.86149272320097</v>
          </cell>
          <cell r="R185">
            <v>711.12297261316098</v>
          </cell>
          <cell r="S185">
            <v>11699.787641275099</v>
          </cell>
          <cell r="T185">
            <v>2723.43609090371</v>
          </cell>
          <cell r="U185">
            <v>2988.6764926708202</v>
          </cell>
          <cell r="V185">
            <v>2333.4203236531898</v>
          </cell>
          <cell r="W185">
            <v>1536.9809950527599</v>
          </cell>
          <cell r="X185">
            <v>2117.2737389946701</v>
          </cell>
          <cell r="Y185">
            <v>591.97883182675503</v>
          </cell>
          <cell r="Z185">
            <v>28690.8611318037</v>
          </cell>
        </row>
        <row r="186">
          <cell r="A186" t="str">
            <v>Pahang</v>
          </cell>
          <cell r="B186" t="str">
            <v>06</v>
          </cell>
          <cell r="C186">
            <v>6495.5884319916304</v>
          </cell>
          <cell r="D186">
            <v>5130.8886455602496</v>
          </cell>
          <cell r="E186">
            <v>607.26593269382295</v>
          </cell>
          <cell r="F186">
            <v>757.43385373755405</v>
          </cell>
          <cell r="G186">
            <v>0.11818144277194299</v>
          </cell>
          <cell r="I186">
            <v>234.637617214561</v>
          </cell>
          <cell r="J186">
            <v>8260.7519226613294</v>
          </cell>
          <cell r="K186">
            <v>1022.37655840198</v>
          </cell>
          <cell r="L186">
            <v>24.944378736767199</v>
          </cell>
          <cell r="M186">
            <v>646.27684577394098</v>
          </cell>
          <cell r="N186">
            <v>2848.8761106411698</v>
          </cell>
          <cell r="O186">
            <v>688.57969868896805</v>
          </cell>
          <cell r="P186">
            <v>113.926478323246</v>
          </cell>
          <cell r="Q186">
            <v>2915.7718520952499</v>
          </cell>
          <cell r="R186">
            <v>926.54904098967097</v>
          </cell>
          <cell r="S186">
            <v>16545.752522713901</v>
          </cell>
          <cell r="T186">
            <v>1786.2366502566499</v>
          </cell>
          <cell r="U186">
            <v>5057.6745861725603</v>
          </cell>
          <cell r="V186">
            <v>2281.7186588714699</v>
          </cell>
          <cell r="W186">
            <v>4027.3848709680901</v>
          </cell>
          <cell r="X186">
            <v>3392.7377564451299</v>
          </cell>
          <cell r="Y186">
            <v>25.951612294820599</v>
          </cell>
          <cell r="Z186">
            <v>32489.231147865899</v>
          </cell>
        </row>
        <row r="187">
          <cell r="A187" t="str">
            <v>Pulau Pinang</v>
          </cell>
          <cell r="B187" t="str">
            <v>07</v>
          </cell>
          <cell r="C187">
            <v>1021.0957839773999</v>
          </cell>
          <cell r="D187">
            <v>758.16760528689701</v>
          </cell>
          <cell r="E187">
            <v>0</v>
          </cell>
          <cell r="F187">
            <v>262.92817869050299</v>
          </cell>
          <cell r="G187">
            <v>1.8577927807811701E-2</v>
          </cell>
          <cell r="I187">
            <v>26.7326725623969</v>
          </cell>
          <cell r="J187">
            <v>26301.2572686202</v>
          </cell>
          <cell r="K187">
            <v>1186.13335334663</v>
          </cell>
          <cell r="L187">
            <v>577.11881207715203</v>
          </cell>
          <cell r="M187">
            <v>927.33094385090396</v>
          </cell>
          <cell r="N187">
            <v>3076.4671167770098</v>
          </cell>
          <cell r="O187">
            <v>2976.3297866633802</v>
          </cell>
          <cell r="P187">
            <v>15388.367361549999</v>
          </cell>
          <cell r="Q187">
            <v>2169.5098943550502</v>
          </cell>
          <cell r="R187">
            <v>1308.2666944063899</v>
          </cell>
          <cell r="S187">
            <v>25831.234097850702</v>
          </cell>
          <cell r="T187">
            <v>5500.6826819693897</v>
          </cell>
          <cell r="U187">
            <v>7280.0789083468699</v>
          </cell>
          <cell r="V187">
            <v>7184.2364387227399</v>
          </cell>
          <cell r="W187">
            <v>2538.1412284069002</v>
          </cell>
          <cell r="X187">
            <v>3328.0948404048499</v>
          </cell>
          <cell r="Y187">
            <v>479.12025591232202</v>
          </cell>
          <cell r="Z187">
            <v>54967.706773329402</v>
          </cell>
        </row>
        <row r="188">
          <cell r="A188" t="str">
            <v>Perak</v>
          </cell>
          <cell r="B188" t="str">
            <v>08</v>
          </cell>
          <cell r="C188">
            <v>5769.6978854849704</v>
          </cell>
          <cell r="D188">
            <v>3875.97029518006</v>
          </cell>
          <cell r="E188">
            <v>387.62683690967799</v>
          </cell>
          <cell r="F188">
            <v>1506.10075339523</v>
          </cell>
          <cell r="G188">
            <v>0.104974511178469</v>
          </cell>
          <cell r="I188">
            <v>160.81691599765799</v>
          </cell>
          <cell r="J188">
            <v>8091.9117850561797</v>
          </cell>
          <cell r="K188">
            <v>1160.96481724502</v>
          </cell>
          <cell r="L188">
            <v>171.25186372072</v>
          </cell>
          <cell r="M188">
            <v>363.56211939631299</v>
          </cell>
          <cell r="N188">
            <v>1553.97182138072</v>
          </cell>
          <cell r="O188">
            <v>1886.8563472396399</v>
          </cell>
          <cell r="P188">
            <v>2067.8582196103498</v>
          </cell>
          <cell r="Q188">
            <v>887.44659646341097</v>
          </cell>
          <cell r="R188">
            <v>1315.5138579433501</v>
          </cell>
          <cell r="S188">
            <v>26425.2482440975</v>
          </cell>
          <cell r="T188">
            <v>8094.2207449247398</v>
          </cell>
          <cell r="U188">
            <v>6149.5975449324096</v>
          </cell>
          <cell r="V188">
            <v>4468.0073264889497</v>
          </cell>
          <cell r="W188">
            <v>3020.86195335604</v>
          </cell>
          <cell r="X188">
            <v>4692.5606743953904</v>
          </cell>
          <cell r="Y188">
            <v>23.3757166071066</v>
          </cell>
          <cell r="Z188">
            <v>41786.5644051868</v>
          </cell>
        </row>
        <row r="189">
          <cell r="A189" t="str">
            <v>Perlis</v>
          </cell>
          <cell r="B189" t="str">
            <v>09</v>
          </cell>
          <cell r="C189">
            <v>818.62725838790595</v>
          </cell>
          <cell r="D189">
            <v>271.46455222490499</v>
          </cell>
          <cell r="E189">
            <v>0</v>
          </cell>
          <cell r="F189">
            <v>547.16270616300096</v>
          </cell>
          <cell r="G189">
            <v>1.4894193420912199E-2</v>
          </cell>
          <cell r="I189">
            <v>7.8513332154068296</v>
          </cell>
          <cell r="J189">
            <v>362.41036102651401</v>
          </cell>
          <cell r="K189">
            <v>53.638273758948998</v>
          </cell>
          <cell r="L189">
            <v>42.021774884030897</v>
          </cell>
          <cell r="M189">
            <v>5.8401637589311397</v>
          </cell>
          <cell r="N189">
            <v>78.988785974380804</v>
          </cell>
          <cell r="O189">
            <v>178.223318920645</v>
          </cell>
          <cell r="P189">
            <v>0.68963994380997895</v>
          </cell>
          <cell r="Q189">
            <v>3.0084037857672898</v>
          </cell>
          <cell r="R189">
            <v>99.772993551221603</v>
          </cell>
          <cell r="S189">
            <v>2274.54725466329</v>
          </cell>
          <cell r="T189">
            <v>721.42277281399902</v>
          </cell>
          <cell r="U189">
            <v>331.29351414421097</v>
          </cell>
          <cell r="V189">
            <v>298.30837412730398</v>
          </cell>
          <cell r="W189">
            <v>280.637554691064</v>
          </cell>
          <cell r="X189">
            <v>642.88503888671505</v>
          </cell>
          <cell r="Y189">
            <v>84.816419751260895</v>
          </cell>
          <cell r="Z189">
            <v>3648.0256205955998</v>
          </cell>
        </row>
        <row r="190">
          <cell r="A190" t="str">
            <v>Selangor</v>
          </cell>
          <cell r="B190">
            <v>10</v>
          </cell>
          <cell r="C190">
            <v>2873.5869735044298</v>
          </cell>
          <cell r="D190">
            <v>1919.87178957015</v>
          </cell>
          <cell r="E190">
            <v>4.7663474021765504</v>
          </cell>
          <cell r="F190">
            <v>948.94883653210195</v>
          </cell>
          <cell r="G190">
            <v>5.2282354095406901E-2</v>
          </cell>
          <cell r="I190">
            <v>173.78388784137201</v>
          </cell>
          <cell r="J190">
            <v>57388.191002190302</v>
          </cell>
          <cell r="K190">
            <v>9145.1344121986695</v>
          </cell>
          <cell r="L190">
            <v>658.68614929752005</v>
          </cell>
          <cell r="M190">
            <v>3205.7740136094299</v>
          </cell>
          <cell r="N190">
            <v>9106.4950050390908</v>
          </cell>
          <cell r="O190">
            <v>9596.8726905711701</v>
          </cell>
          <cell r="P190">
            <v>12120.3435515441</v>
          </cell>
          <cell r="Q190">
            <v>13554.885179930299</v>
          </cell>
          <cell r="R190">
            <v>10144.089580456801</v>
          </cell>
          <cell r="S190">
            <v>109673.337794666</v>
          </cell>
          <cell r="T190">
            <v>26316.5125620527</v>
          </cell>
          <cell r="U190">
            <v>36010.973321654797</v>
          </cell>
          <cell r="V190">
            <v>29168.735580597899</v>
          </cell>
          <cell r="W190">
            <v>8782.4639217673994</v>
          </cell>
          <cell r="X190">
            <v>9394.6524085932597</v>
          </cell>
          <cell r="Y190">
            <v>6295.2281592564996</v>
          </cell>
          <cell r="Z190">
            <v>186548.217397915</v>
          </cell>
        </row>
        <row r="191">
          <cell r="A191" t="str">
            <v>Terengganu</v>
          </cell>
          <cell r="B191">
            <v>11</v>
          </cell>
          <cell r="C191">
            <v>1554.2279757542899</v>
          </cell>
          <cell r="D191">
            <v>1198.20448964097</v>
          </cell>
          <cell r="E191">
            <v>103.412863951137</v>
          </cell>
          <cell r="F191">
            <v>252.61062216218701</v>
          </cell>
          <cell r="G191">
            <v>2.8277792919653901E-2</v>
          </cell>
          <cell r="I191">
            <v>21.902583824948501</v>
          </cell>
          <cell r="J191">
            <v>7670.0923387204703</v>
          </cell>
          <cell r="K191">
            <v>64.322648984943001</v>
          </cell>
          <cell r="L191">
            <v>42.864132053096398</v>
          </cell>
          <cell r="M191">
            <v>97.235170068299993</v>
          </cell>
          <cell r="N191">
            <v>7023.4126857194096</v>
          </cell>
          <cell r="O191">
            <v>364.86600226697902</v>
          </cell>
          <cell r="P191">
            <v>2.8807609174577098</v>
          </cell>
          <cell r="Q191">
            <v>74.510938710281096</v>
          </cell>
          <cell r="R191">
            <v>795.84075558622499</v>
          </cell>
          <cell r="S191">
            <v>10497.527787229001</v>
          </cell>
          <cell r="T191">
            <v>3895.6502935599401</v>
          </cell>
          <cell r="U191">
            <v>1936.3616513498</v>
          </cell>
          <cell r="V191">
            <v>982.59055145654202</v>
          </cell>
          <cell r="W191">
            <v>1012.52988625111</v>
          </cell>
          <cell r="X191">
            <v>2670.3954046116</v>
          </cell>
          <cell r="Y191">
            <v>14.0157405078594</v>
          </cell>
          <cell r="Z191">
            <v>20553.6071816228</v>
          </cell>
        </row>
        <row r="192">
          <cell r="A192" t="str">
            <v>Sabah</v>
          </cell>
          <cell r="B192">
            <v>12</v>
          </cell>
          <cell r="C192">
            <v>9410.6954707572204</v>
          </cell>
          <cell r="D192">
            <v>6788.29327785022</v>
          </cell>
          <cell r="E192">
            <v>701.74899572940399</v>
          </cell>
          <cell r="F192">
            <v>1920.6531971775901</v>
          </cell>
          <cell r="G192">
            <v>0.171219217452863</v>
          </cell>
          <cell r="I192">
            <v>9349.4960306194607</v>
          </cell>
          <cell r="J192">
            <v>3605.2665872625498</v>
          </cell>
          <cell r="K192">
            <v>2006.6271122629</v>
          </cell>
          <cell r="L192">
            <v>35.873470019840099</v>
          </cell>
          <cell r="M192">
            <v>726.236787169575</v>
          </cell>
          <cell r="N192">
            <v>229.85404437143899</v>
          </cell>
          <cell r="O192">
            <v>453.08445668788801</v>
          </cell>
          <cell r="P192">
            <v>13.031717106270399</v>
          </cell>
          <cell r="Q192">
            <v>140.558999644642</v>
          </cell>
          <cell r="R192">
            <v>1106.9610473805201</v>
          </cell>
          <cell r="S192">
            <v>22133.7737827686</v>
          </cell>
          <cell r="T192">
            <v>4100.9525660907102</v>
          </cell>
          <cell r="U192">
            <v>7043.4143607875403</v>
          </cell>
          <cell r="V192">
            <v>4460.10240379273</v>
          </cell>
          <cell r="W192">
            <v>1915.8505499156499</v>
          </cell>
          <cell r="X192">
            <v>4613.4539021819801</v>
          </cell>
          <cell r="Y192">
            <v>184.392118725611</v>
          </cell>
          <cell r="Z192">
            <v>45790.585037514</v>
          </cell>
        </row>
        <row r="193">
          <cell r="A193" t="str">
            <v>Sarawak</v>
          </cell>
          <cell r="B193">
            <v>13</v>
          </cell>
          <cell r="C193">
            <v>8500.9819954592695</v>
          </cell>
          <cell r="D193">
            <v>5007.7009603058596</v>
          </cell>
          <cell r="E193">
            <v>2927.3698797729899</v>
          </cell>
          <cell r="F193">
            <v>565.91115538041095</v>
          </cell>
          <cell r="G193">
            <v>0.15466779148962301</v>
          </cell>
          <cell r="I193">
            <v>16082.7212522643</v>
          </cell>
          <cell r="J193">
            <v>19926.047586987199</v>
          </cell>
          <cell r="K193">
            <v>867.52672601975598</v>
          </cell>
          <cell r="L193">
            <v>15.2615685336468</v>
          </cell>
          <cell r="M193">
            <v>1579.5850175294199</v>
          </cell>
          <cell r="N193">
            <v>15717.725999576</v>
          </cell>
          <cell r="O193">
            <v>641.92543226121495</v>
          </cell>
          <cell r="P193">
            <v>647.00830661870998</v>
          </cell>
          <cell r="Q193">
            <v>457.01453644846498</v>
          </cell>
          <cell r="R193">
            <v>2301.0924495561999</v>
          </cell>
          <cell r="S193">
            <v>27843.5206875031</v>
          </cell>
          <cell r="T193">
            <v>6131.7304483726402</v>
          </cell>
          <cell r="U193">
            <v>7340.1493415198602</v>
          </cell>
          <cell r="V193">
            <v>7138.3263984308596</v>
          </cell>
          <cell r="W193">
            <v>2668.2303733642402</v>
          </cell>
          <cell r="X193">
            <v>4565.0841258155097</v>
          </cell>
          <cell r="Y193">
            <v>232.84176556763501</v>
          </cell>
          <cell r="Z193">
            <v>74887.205737337703</v>
          </cell>
        </row>
        <row r="194">
          <cell r="A194" t="str">
            <v>WP Kuala Lumpur</v>
          </cell>
          <cell r="B194">
            <v>14</v>
          </cell>
          <cell r="C194">
            <v>1.4522015191577999</v>
          </cell>
          <cell r="D194">
            <v>1.4522015191577999</v>
          </cell>
          <cell r="E194">
            <v>0</v>
          </cell>
          <cell r="F194">
            <v>0</v>
          </cell>
          <cell r="G194">
            <v>2.6421512465969799E-5</v>
          </cell>
          <cell r="I194">
            <v>38.115332011266602</v>
          </cell>
          <cell r="J194">
            <v>5028.9893210533601</v>
          </cell>
          <cell r="K194">
            <v>487.25938630193099</v>
          </cell>
          <cell r="L194">
            <v>291.02525022970502</v>
          </cell>
          <cell r="M194">
            <v>682.35266066343604</v>
          </cell>
          <cell r="N194">
            <v>758.09189379295697</v>
          </cell>
          <cell r="O194">
            <v>801.37090367748306</v>
          </cell>
          <cell r="P194">
            <v>843.14870568153697</v>
          </cell>
          <cell r="Q194">
            <v>1165.74052070631</v>
          </cell>
          <cell r="R194">
            <v>6781.6547222751296</v>
          </cell>
          <cell r="S194">
            <v>109069.06637915599</v>
          </cell>
          <cell r="T194">
            <v>7276.13968971135</v>
          </cell>
          <cell r="U194">
            <v>40341.450519275902</v>
          </cell>
          <cell r="V194">
            <v>41086.511367503699</v>
          </cell>
          <cell r="W194">
            <v>5399.2865968689202</v>
          </cell>
          <cell r="X194">
            <v>14965.678205795801</v>
          </cell>
          <cell r="Y194">
            <v>1140.19933738243</v>
          </cell>
          <cell r="Z194">
            <v>122059.47729339699</v>
          </cell>
        </row>
        <row r="195">
          <cell r="A195" t="str">
            <v>WP Labuan</v>
          </cell>
          <cell r="B195">
            <v>15</v>
          </cell>
          <cell r="C195">
            <v>139.32715428529599</v>
          </cell>
          <cell r="D195">
            <v>7.9241830797108799</v>
          </cell>
          <cell r="E195">
            <v>0</v>
          </cell>
          <cell r="F195">
            <v>131.402971205585</v>
          </cell>
          <cell r="G195">
            <v>2.5349334064407002E-3</v>
          </cell>
          <cell r="I195">
            <v>0</v>
          </cell>
          <cell r="J195">
            <v>750.58651940238099</v>
          </cell>
          <cell r="K195">
            <v>9.1777708055619591</v>
          </cell>
          <cell r="L195">
            <v>2.6930070708899798</v>
          </cell>
          <cell r="M195">
            <v>1.15361241202134</v>
          </cell>
          <cell r="N195">
            <v>493.356230079439</v>
          </cell>
          <cell r="O195">
            <v>209.996322507017</v>
          </cell>
          <cell r="P195">
            <v>1.2068615879611899</v>
          </cell>
          <cell r="Q195">
            <v>33.002714939490602</v>
          </cell>
          <cell r="R195">
            <v>51.5224791213004</v>
          </cell>
          <cell r="S195">
            <v>2514.23810393146</v>
          </cell>
          <cell r="T195">
            <v>230.96421000186899</v>
          </cell>
          <cell r="U195">
            <v>280.79011811224899</v>
          </cell>
          <cell r="V195">
            <v>1801.2729670522999</v>
          </cell>
          <cell r="W195">
            <v>75.651371134487405</v>
          </cell>
          <cell r="X195">
            <v>125.559437630563</v>
          </cell>
          <cell r="Y195">
            <v>19.3768432572531</v>
          </cell>
          <cell r="Z195">
            <v>3475.05109999769</v>
          </cell>
        </row>
        <row r="196">
          <cell r="A196" t="str">
            <v>Supra1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I196">
            <v>37396.647797976802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37396.647797976802</v>
          </cell>
        </row>
        <row r="197">
          <cell r="A197" t="str">
            <v>MALAYSIA</v>
          </cell>
          <cell r="C197">
            <v>56094.863948008802</v>
          </cell>
          <cell r="D197">
            <v>42177.282744000098</v>
          </cell>
          <cell r="E197">
            <v>5680.5177895924298</v>
          </cell>
          <cell r="F197">
            <v>8237.0634144162996</v>
          </cell>
          <cell r="G197">
            <v>1.0205960588298699</v>
          </cell>
          <cell r="I197">
            <v>63679.570402235702</v>
          </cell>
          <cell r="J197">
            <v>193236.87487791901</v>
          </cell>
          <cell r="K197">
            <v>20520.3540832705</v>
          </cell>
          <cell r="L197">
            <v>3292.5069088150199</v>
          </cell>
          <cell r="M197">
            <v>11332.0197671565</v>
          </cell>
          <cell r="N197">
            <v>56890.6905584009</v>
          </cell>
          <cell r="O197">
            <v>25729.4159043656</v>
          </cell>
          <cell r="P197">
            <v>47395.620080784298</v>
          </cell>
          <cell r="Q197">
            <v>28076.267575125901</v>
          </cell>
          <cell r="R197">
            <v>29554.397320664899</v>
          </cell>
          <cell r="S197">
            <v>434459.632237071</v>
          </cell>
          <cell r="T197">
            <v>80322.4492331277</v>
          </cell>
          <cell r="U197">
            <v>132979.18733601301</v>
          </cell>
          <cell r="V197">
            <v>116531.80588113</v>
          </cell>
          <cell r="W197">
            <v>39519.567445151901</v>
          </cell>
          <cell r="X197">
            <v>65106.622341648297</v>
          </cell>
          <cell r="Y197">
            <v>10585.702477803399</v>
          </cell>
          <cell r="Z197">
            <v>787611.04126370198</v>
          </cell>
        </row>
      </sheetData>
      <sheetData sheetId="4">
        <row r="3">
          <cell r="B3" t="str">
            <v>row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  <sheetData sheetId="47" refreshError="1"/>
      <sheetData sheetId="48" refreshError="1"/>
      <sheetData sheetId="49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7.6"/>
    </sheetNames>
    <sheetDataSet>
      <sheetData sheetId="0"/>
      <sheetData sheetId="1"/>
      <sheetData sheetId="2"/>
      <sheetData sheetId="3">
        <row r="1">
          <cell r="C1" t="str">
            <v>agri</v>
          </cell>
          <cell r="D1" t="str">
            <v>a1</v>
          </cell>
          <cell r="E1" t="str">
            <v>a2</v>
          </cell>
          <cell r="F1" t="str">
            <v>a3</v>
          </cell>
          <cell r="I1" t="str">
            <v>mq</v>
          </cell>
          <cell r="J1" t="str">
            <v>mfg</v>
          </cell>
          <cell r="R1" t="str">
            <v>c</v>
          </cell>
          <cell r="S1" t="str">
            <v>svs</v>
          </cell>
          <cell r="T1" t="str">
            <v>s1</v>
          </cell>
          <cell r="U1" t="str">
            <v>s2</v>
          </cell>
          <cell r="V1" t="str">
            <v>s3</v>
          </cell>
          <cell r="W1" t="str">
            <v>s4</v>
          </cell>
          <cell r="X1" t="str">
            <v>s5</v>
          </cell>
          <cell r="Y1" t="str">
            <v>di</v>
          </cell>
        </row>
        <row r="2">
          <cell r="A2" t="str">
            <v>CONSTANT</v>
          </cell>
          <cell r="B2" t="str">
            <v>Industry</v>
          </cell>
          <cell r="D2">
            <v>1</v>
          </cell>
          <cell r="E2">
            <v>2</v>
          </cell>
          <cell r="F2">
            <v>3</v>
          </cell>
          <cell r="I2">
            <v>4</v>
          </cell>
          <cell r="K2">
            <v>6</v>
          </cell>
          <cell r="L2">
            <v>7</v>
          </cell>
          <cell r="M2">
            <v>8</v>
          </cell>
          <cell r="N2">
            <v>9</v>
          </cell>
          <cell r="O2">
            <v>10</v>
          </cell>
          <cell r="P2">
            <v>11</v>
          </cell>
          <cell r="Q2">
            <v>12</v>
          </cell>
          <cell r="R2">
            <v>5</v>
          </cell>
          <cell r="T2">
            <v>13</v>
          </cell>
          <cell r="U2">
            <v>14</v>
          </cell>
          <cell r="V2">
            <v>15</v>
          </cell>
          <cell r="W2">
            <v>16</v>
          </cell>
        </row>
        <row r="3">
          <cell r="A3">
            <v>2005</v>
          </cell>
          <cell r="B3" t="str">
            <v>I</v>
          </cell>
          <cell r="C3" t="str">
            <v>Agriculture</v>
          </cell>
          <cell r="D3" t="str">
            <v>Tanaman</v>
          </cell>
          <cell r="E3" t="str">
            <v>Pembalakan</v>
          </cell>
          <cell r="F3" t="str">
            <v>Perikanan</v>
          </cell>
          <cell r="I3" t="str">
            <v>Mining andQuarrying</v>
          </cell>
          <cell r="J3" t="str">
            <v>Manufacturing</v>
          </cell>
          <cell r="K3" t="str">
            <v>Prosesan Makanan, Minuman dan Produk Tembakau</v>
          </cell>
          <cell r="L3" t="str">
            <v>Tekstil, Pakaian, Kulit dan Kasut</v>
          </cell>
          <cell r="M3" t="str">
            <v>Keluaran Kayu, Perabot, Produk Kertas, Percetakan dan Penerbitan</v>
          </cell>
          <cell r="N3" t="str">
            <v>Produk Petroleum, Bahan kimia, Getah dan Plastik</v>
          </cell>
          <cell r="O3" t="str">
            <v>Produk Mineral Bukan Logam, Logam Asli dan Produk Logam Yang Direka</v>
          </cell>
          <cell r="P3" t="str">
            <v>Elektrik dan Elektronik</v>
          </cell>
          <cell r="Q3" t="str">
            <v>Kelengkapan Pengangkutan dan Pembuatan Lain</v>
          </cell>
          <cell r="R3" t="str">
            <v>Construction</v>
          </cell>
          <cell r="S3" t="str">
            <v>Services</v>
          </cell>
          <cell r="T3" t="str">
            <v>Utiliti, Transport &amp; Communication</v>
          </cell>
          <cell r="U3" t="str">
            <v>WRT, Accomm &amp; Restaurant</v>
          </cell>
          <cell r="V3" t="str">
            <v>Finance &amp; Insurance, Real Estate &amp; Business Services</v>
          </cell>
          <cell r="W3" t="str">
            <v>Other Services</v>
          </cell>
          <cell r="X3" t="str">
            <v>Government Services</v>
          </cell>
          <cell r="Y3" t="str">
            <v>Plus :Import Duties</v>
          </cell>
          <cell r="Z3" t="str">
            <v>GDP atPurchasers' Prices</v>
          </cell>
        </row>
        <row r="4">
          <cell r="A4" t="str">
            <v>States</v>
          </cell>
          <cell r="B4" t="str">
            <v>Converter</v>
          </cell>
        </row>
        <row r="5">
          <cell r="A5" t="str">
            <v>Johor</v>
          </cell>
          <cell r="B5" t="str">
            <v>01</v>
          </cell>
          <cell r="C5">
            <v>6188.6869740789298</v>
          </cell>
          <cell r="D5">
            <v>5669.7259013497996</v>
          </cell>
          <cell r="E5">
            <v>45.404660919470203</v>
          </cell>
          <cell r="F5">
            <v>473.55641180965398</v>
          </cell>
          <cell r="I5">
            <v>50.620516345188399</v>
          </cell>
          <cell r="J5">
            <v>19313.560805921999</v>
          </cell>
          <cell r="K5">
            <v>1888.2624376276301</v>
          </cell>
          <cell r="L5">
            <v>1149.0903681325999</v>
          </cell>
          <cell r="M5">
            <v>1714.3932465764999</v>
          </cell>
          <cell r="N5">
            <v>2991.2672766727201</v>
          </cell>
          <cell r="O5">
            <v>2006.31809600568</v>
          </cell>
          <cell r="P5">
            <v>8059.1865180237201</v>
          </cell>
          <cell r="Q5">
            <v>1505.0428628831401</v>
          </cell>
          <cell r="R5">
            <v>1670.54664818574</v>
          </cell>
          <cell r="S5">
            <v>22105.495280909901</v>
          </cell>
          <cell r="T5">
            <v>5121.6287950521801</v>
          </cell>
          <cell r="U5">
            <v>4738.8112307610199</v>
          </cell>
          <cell r="V5">
            <v>6491.4735762118498</v>
          </cell>
          <cell r="W5">
            <v>2496.7540465810398</v>
          </cell>
          <cell r="X5">
            <v>3256.8276323038199</v>
          </cell>
          <cell r="Y5">
            <v>728.65346871345605</v>
          </cell>
          <cell r="Z5">
            <v>50057.5636941552</v>
          </cell>
        </row>
        <row r="6">
          <cell r="A6" t="str">
            <v>Kedah</v>
          </cell>
          <cell r="B6" t="str">
            <v>02</v>
          </cell>
          <cell r="C6">
            <v>2205.86141292909</v>
          </cell>
          <cell r="D6">
            <v>1914.1195857136699</v>
          </cell>
          <cell r="E6">
            <v>48.185576857368801</v>
          </cell>
          <cell r="F6">
            <v>243.55625035804999</v>
          </cell>
          <cell r="I6">
            <v>16.798627679947501</v>
          </cell>
          <cell r="J6">
            <v>6439.0935720568305</v>
          </cell>
          <cell r="K6">
            <v>281.20731449561799</v>
          </cell>
          <cell r="L6">
            <v>96.930988138971202</v>
          </cell>
          <cell r="M6">
            <v>440.53144658206003</v>
          </cell>
          <cell r="N6">
            <v>1243.63644861429</v>
          </cell>
          <cell r="O6">
            <v>1069.4520876377201</v>
          </cell>
          <cell r="P6">
            <v>2468.58309146803</v>
          </cell>
          <cell r="Q6">
            <v>838.75219512014905</v>
          </cell>
          <cell r="R6">
            <v>479.920265520209</v>
          </cell>
          <cell r="S6">
            <v>8577.0303768635804</v>
          </cell>
          <cell r="T6">
            <v>1286.23198685443</v>
          </cell>
          <cell r="U6">
            <v>2023.71962814313</v>
          </cell>
          <cell r="V6">
            <v>1562.0316095077601</v>
          </cell>
          <cell r="W6">
            <v>1614.1054910212999</v>
          </cell>
          <cell r="X6">
            <v>2090.9416613369599</v>
          </cell>
          <cell r="Y6">
            <v>109.9703374261</v>
          </cell>
          <cell r="Z6">
            <v>17828.6745924758</v>
          </cell>
        </row>
        <row r="7">
          <cell r="A7" t="str">
            <v>Kelantan</v>
          </cell>
          <cell r="B7" t="str">
            <v>03</v>
          </cell>
          <cell r="C7">
            <v>2344.5991933385599</v>
          </cell>
          <cell r="D7">
            <v>1883.75251168818</v>
          </cell>
          <cell r="E7">
            <v>292.99724383027001</v>
          </cell>
          <cell r="F7">
            <v>167.84943782010399</v>
          </cell>
          <cell r="I7">
            <v>16.786386316163199</v>
          </cell>
          <cell r="J7">
            <v>546.021104581906</v>
          </cell>
          <cell r="K7">
            <v>133.716111525911</v>
          </cell>
          <cell r="L7">
            <v>82.117642096891799</v>
          </cell>
          <cell r="M7">
            <v>99.548580440402105</v>
          </cell>
          <cell r="N7">
            <v>77.427332457531506</v>
          </cell>
          <cell r="O7">
            <v>34.503208304897598</v>
          </cell>
          <cell r="P7">
            <v>114.890064756613</v>
          </cell>
          <cell r="Q7">
            <v>3.8181649996589799</v>
          </cell>
          <cell r="R7">
            <v>177.04286407597399</v>
          </cell>
          <cell r="S7">
            <v>5935.6247485070598</v>
          </cell>
          <cell r="T7">
            <v>723.53971458984802</v>
          </cell>
          <cell r="U7">
            <v>1624.3435341894599</v>
          </cell>
          <cell r="V7">
            <v>647.72293706302503</v>
          </cell>
          <cell r="W7">
            <v>1141.9703719863901</v>
          </cell>
          <cell r="X7">
            <v>1798.04819067834</v>
          </cell>
          <cell r="Y7">
            <v>11.1525705205711</v>
          </cell>
          <cell r="Z7">
            <v>9031.2268673402305</v>
          </cell>
        </row>
        <row r="8">
          <cell r="A8" t="str">
            <v>Melaka</v>
          </cell>
          <cell r="B8" t="str">
            <v>04</v>
          </cell>
          <cell r="C8">
            <v>813.34341062993201</v>
          </cell>
          <cell r="D8">
            <v>799.24648329818001</v>
          </cell>
          <cell r="E8">
            <v>4.0672606939171997E-2</v>
          </cell>
          <cell r="F8">
            <v>14.0562547248129</v>
          </cell>
          <cell r="I8">
            <v>7.9443777633508503</v>
          </cell>
          <cell r="J8">
            <v>7593.5701683297902</v>
          </cell>
          <cell r="K8">
            <v>229.645071173025</v>
          </cell>
          <cell r="L8">
            <v>98.459729658165202</v>
          </cell>
          <cell r="M8">
            <v>411.14213293316999</v>
          </cell>
          <cell r="N8">
            <v>2862.92900939939</v>
          </cell>
          <cell r="O8">
            <v>611.91226312907202</v>
          </cell>
          <cell r="P8">
            <v>2167.05771523879</v>
          </cell>
          <cell r="Q8">
            <v>1212.4242467981801</v>
          </cell>
          <cell r="R8">
            <v>340.14170407848502</v>
          </cell>
          <cell r="S8">
            <v>6281.4052104497096</v>
          </cell>
          <cell r="T8">
            <v>1256.6868027578</v>
          </cell>
          <cell r="U8">
            <v>1861.2386838883499</v>
          </cell>
          <cell r="V8">
            <v>1276.8413914809501</v>
          </cell>
          <cell r="W8">
            <v>959.94229629765505</v>
          </cell>
          <cell r="X8">
            <v>926.69603602494703</v>
          </cell>
          <cell r="Y8">
            <v>12.647305123930799</v>
          </cell>
          <cell r="Z8">
            <v>15049.0521763752</v>
          </cell>
        </row>
        <row r="9">
          <cell r="A9" t="str">
            <v>Negeri Sembilan</v>
          </cell>
          <cell r="B9" t="str">
            <v>05</v>
          </cell>
          <cell r="C9">
            <v>1638.4824392743301</v>
          </cell>
          <cell r="D9">
            <v>1577.11907276651</v>
          </cell>
          <cell r="E9">
            <v>36.968810853014197</v>
          </cell>
          <cell r="F9">
            <v>24.394555654808499</v>
          </cell>
          <cell r="I9">
            <v>17.8073562157117</v>
          </cell>
          <cell r="J9">
            <v>10528.084675726601</v>
          </cell>
          <cell r="K9">
            <v>1056.1793738148799</v>
          </cell>
          <cell r="L9">
            <v>396.31895420225999</v>
          </cell>
          <cell r="M9">
            <v>371.14684069650701</v>
          </cell>
          <cell r="N9">
            <v>2262.04761504506</v>
          </cell>
          <cell r="O9">
            <v>723.17558514235202</v>
          </cell>
          <cell r="P9">
            <v>4681.3968444028596</v>
          </cell>
          <cell r="Q9">
            <v>1037.8194624227001</v>
          </cell>
          <cell r="R9">
            <v>411.71665288432098</v>
          </cell>
          <cell r="S9">
            <v>7045.2758865559599</v>
          </cell>
          <cell r="T9">
            <v>1564.2072475928301</v>
          </cell>
          <cell r="U9">
            <v>1685.5216305358299</v>
          </cell>
          <cell r="V9">
            <v>1465.2132277160799</v>
          </cell>
          <cell r="W9">
            <v>1045.59591398047</v>
          </cell>
          <cell r="X9">
            <v>1284.7378667307601</v>
          </cell>
          <cell r="Y9">
            <v>94.643394910766901</v>
          </cell>
          <cell r="Z9">
            <v>19736.0104055677</v>
          </cell>
        </row>
        <row r="10">
          <cell r="A10" t="str">
            <v>Pahang</v>
          </cell>
          <cell r="B10" t="str">
            <v>06</v>
          </cell>
          <cell r="C10">
            <v>5408.1524182366702</v>
          </cell>
          <cell r="D10">
            <v>4247.9775913840704</v>
          </cell>
          <cell r="E10">
            <v>700.02655418262998</v>
          </cell>
          <cell r="F10">
            <v>460.14827266996701</v>
          </cell>
          <cell r="I10">
            <v>100.97265852557599</v>
          </cell>
          <cell r="J10">
            <v>6422.5911004641202</v>
          </cell>
          <cell r="K10">
            <v>496.46787956383002</v>
          </cell>
          <cell r="L10">
            <v>17.898124393975099</v>
          </cell>
          <cell r="M10">
            <v>571.63532464968898</v>
          </cell>
          <cell r="N10">
            <v>3138.7165912176501</v>
          </cell>
          <cell r="O10">
            <v>579.36037098090799</v>
          </cell>
          <cell r="P10">
            <v>155.79759004910699</v>
          </cell>
          <cell r="Q10">
            <v>1462.7152196089601</v>
          </cell>
          <cell r="R10">
            <v>575.26311602041301</v>
          </cell>
          <cell r="S10">
            <v>10514.660589892301</v>
          </cell>
          <cell r="T10">
            <v>1182.4679888487699</v>
          </cell>
          <cell r="U10">
            <v>3212.7132296569698</v>
          </cell>
          <cell r="V10">
            <v>1370.6219651210999</v>
          </cell>
          <cell r="W10">
            <v>2811.54899205008</v>
          </cell>
          <cell r="X10">
            <v>1937.30841421541</v>
          </cell>
          <cell r="Y10">
            <v>39.701491019977198</v>
          </cell>
          <cell r="Z10">
            <v>23061.341374159099</v>
          </cell>
        </row>
        <row r="11">
          <cell r="A11" t="str">
            <v>Pulau Pinang</v>
          </cell>
          <cell r="B11" t="str">
            <v>07</v>
          </cell>
          <cell r="C11">
            <v>633.88290365591899</v>
          </cell>
          <cell r="D11">
            <v>486.018817116371</v>
          </cell>
          <cell r="E11">
            <v>0</v>
          </cell>
          <cell r="F11">
            <v>147.86408653954899</v>
          </cell>
          <cell r="I11">
            <v>17.481763989479099</v>
          </cell>
          <cell r="J11">
            <v>21249.074678795201</v>
          </cell>
          <cell r="K11">
            <v>593.55731447201003</v>
          </cell>
          <cell r="L11">
            <v>586.91874447794896</v>
          </cell>
          <cell r="M11">
            <v>620.24819278525695</v>
          </cell>
          <cell r="N11">
            <v>1660.50973175387</v>
          </cell>
          <cell r="O11">
            <v>1319.6283323750499</v>
          </cell>
          <cell r="P11">
            <v>15385.732970271099</v>
          </cell>
          <cell r="Q11">
            <v>1082.4793926599</v>
          </cell>
          <cell r="R11">
            <v>844.03512199132797</v>
          </cell>
          <cell r="S11">
            <v>16137.5740257668</v>
          </cell>
          <cell r="T11">
            <v>3422.52377358782</v>
          </cell>
          <cell r="U11">
            <v>4377.50240669906</v>
          </cell>
          <cell r="V11">
            <v>4705.9583963055902</v>
          </cell>
          <cell r="W11">
            <v>1743.76443271893</v>
          </cell>
          <cell r="X11">
            <v>1887.8250164554099</v>
          </cell>
          <cell r="Y11">
            <v>303.93796150801199</v>
          </cell>
          <cell r="Z11">
            <v>39185.986455706698</v>
          </cell>
        </row>
        <row r="12">
          <cell r="A12" t="str">
            <v>Perak</v>
          </cell>
          <cell r="B12" t="str">
            <v>08</v>
          </cell>
          <cell r="C12">
            <v>4685.9803496023796</v>
          </cell>
          <cell r="D12">
            <v>3298.0502540899201</v>
          </cell>
          <cell r="E12">
            <v>406.45567201757098</v>
          </cell>
          <cell r="F12">
            <v>981.47442349488597</v>
          </cell>
          <cell r="I12">
            <v>91.091266776845004</v>
          </cell>
          <cell r="J12">
            <v>5548.31659775966</v>
          </cell>
          <cell r="K12">
            <v>765.12245350003798</v>
          </cell>
          <cell r="L12">
            <v>265.726435190225</v>
          </cell>
          <cell r="M12">
            <v>338.617127108055</v>
          </cell>
          <cell r="N12">
            <v>1389.44580012133</v>
          </cell>
          <cell r="O12">
            <v>1099.7346644869101</v>
          </cell>
          <cell r="P12">
            <v>1503.72828676476</v>
          </cell>
          <cell r="Q12">
            <v>185.94183058834599</v>
          </cell>
          <cell r="R12">
            <v>703.66473522178899</v>
          </cell>
          <cell r="S12">
            <v>16636.6462646972</v>
          </cell>
          <cell r="T12">
            <v>5265.6380011209203</v>
          </cell>
          <cell r="U12">
            <v>3383.9586427775098</v>
          </cell>
          <cell r="V12">
            <v>2990.64760046632</v>
          </cell>
          <cell r="W12">
            <v>2275.7173696558698</v>
          </cell>
          <cell r="X12">
            <v>2720.6846506766201</v>
          </cell>
          <cell r="Y12">
            <v>67.206208322212206</v>
          </cell>
          <cell r="Z12">
            <v>27732.905422380099</v>
          </cell>
        </row>
        <row r="13">
          <cell r="A13" t="str">
            <v>Perlis</v>
          </cell>
          <cell r="B13" t="str">
            <v>09</v>
          </cell>
          <cell r="C13">
            <v>725.89663866670503</v>
          </cell>
          <cell r="D13">
            <v>278.91880025355698</v>
          </cell>
          <cell r="E13">
            <v>0</v>
          </cell>
          <cell r="F13">
            <v>446.97783841314799</v>
          </cell>
          <cell r="I13">
            <v>6.9470361339644002</v>
          </cell>
          <cell r="J13">
            <v>351.52005627757399</v>
          </cell>
          <cell r="K13">
            <v>44.269024490114496</v>
          </cell>
          <cell r="L13">
            <v>60.578535001281097</v>
          </cell>
          <cell r="M13">
            <v>6.5541373030035297</v>
          </cell>
          <cell r="N13">
            <v>168.24860846190299</v>
          </cell>
          <cell r="O13">
            <v>70.705771288334802</v>
          </cell>
          <cell r="P13">
            <v>0.92189678059466695</v>
          </cell>
          <cell r="Q13">
            <v>0.24208295234268001</v>
          </cell>
          <cell r="R13">
            <v>103.337365275102</v>
          </cell>
          <cell r="S13">
            <v>1525.83336834177</v>
          </cell>
          <cell r="T13">
            <v>546.75645965767706</v>
          </cell>
          <cell r="U13">
            <v>180.331110330911</v>
          </cell>
          <cell r="V13">
            <v>185.90757136182501</v>
          </cell>
          <cell r="W13">
            <v>220.28500223045799</v>
          </cell>
          <cell r="X13">
            <v>392.55322476089799</v>
          </cell>
          <cell r="Y13">
            <v>131.38239279555199</v>
          </cell>
          <cell r="Z13">
            <v>2844.9168574906698</v>
          </cell>
        </row>
        <row r="14">
          <cell r="A14" t="str">
            <v>Selangor</v>
          </cell>
          <cell r="B14">
            <v>10</v>
          </cell>
          <cell r="C14">
            <v>1700.94850627546</v>
          </cell>
          <cell r="D14">
            <v>1249.83756190091</v>
          </cell>
          <cell r="E14">
            <v>16.9925384062762</v>
          </cell>
          <cell r="F14">
            <v>434.11840596827602</v>
          </cell>
          <cell r="I14">
            <v>110.675543265549</v>
          </cell>
          <cell r="J14">
            <v>41647.757199532098</v>
          </cell>
          <cell r="K14">
            <v>5731.0679308809504</v>
          </cell>
          <cell r="L14">
            <v>380.54330017951997</v>
          </cell>
          <cell r="M14">
            <v>2421.2223443857401</v>
          </cell>
          <cell r="N14">
            <v>4938.7307381500304</v>
          </cell>
          <cell r="O14">
            <v>4365.0052055072902</v>
          </cell>
          <cell r="P14">
            <v>12415.9563022166</v>
          </cell>
          <cell r="Q14">
            <v>11395.231378212</v>
          </cell>
          <cell r="R14">
            <v>5046.5629932728398</v>
          </cell>
          <cell r="S14">
            <v>60916.670571898598</v>
          </cell>
          <cell r="T14">
            <v>16201.6721678055</v>
          </cell>
          <cell r="U14">
            <v>20229.6977731402</v>
          </cell>
          <cell r="V14">
            <v>14073.437855992701</v>
          </cell>
          <cell r="W14">
            <v>5684.9188574445898</v>
          </cell>
          <cell r="X14">
            <v>4726.9439175156504</v>
          </cell>
          <cell r="Y14">
            <v>3762.1254486965399</v>
          </cell>
          <cell r="Z14">
            <v>113184.74026294101</v>
          </cell>
        </row>
        <row r="15">
          <cell r="A15" t="str">
            <v>Terengganu</v>
          </cell>
          <cell r="B15">
            <v>11</v>
          </cell>
          <cell r="C15">
            <v>1565.5290648018599</v>
          </cell>
          <cell r="D15">
            <v>1073.6706009096399</v>
          </cell>
          <cell r="E15">
            <v>153.17327892166099</v>
          </cell>
          <cell r="F15">
            <v>338.68518497056101</v>
          </cell>
          <cell r="I15">
            <v>10.4755656271611</v>
          </cell>
          <cell r="J15">
            <v>6476.2641170741999</v>
          </cell>
          <cell r="K15">
            <v>97.305363964005096</v>
          </cell>
          <cell r="L15">
            <v>27.908073639538699</v>
          </cell>
          <cell r="M15">
            <v>145.959550427875</v>
          </cell>
          <cell r="N15">
            <v>5737.3221183033302</v>
          </cell>
          <cell r="O15">
            <v>399.11324204521202</v>
          </cell>
          <cell r="P15">
            <v>5.0954298774075903</v>
          </cell>
          <cell r="Q15">
            <v>63.560338816834197</v>
          </cell>
          <cell r="R15">
            <v>413.540567422283</v>
          </cell>
          <cell r="S15">
            <v>7087.1959635036601</v>
          </cell>
          <cell r="T15">
            <v>2938.6086555571401</v>
          </cell>
          <cell r="U15">
            <v>1189.81752500624</v>
          </cell>
          <cell r="V15">
            <v>544.83815395728197</v>
          </cell>
          <cell r="W15">
            <v>762.75474874239501</v>
          </cell>
          <cell r="X15">
            <v>1651.1768802406</v>
          </cell>
          <cell r="Y15">
            <v>9.2395649206271493</v>
          </cell>
          <cell r="Z15">
            <v>15562.244843349799</v>
          </cell>
        </row>
        <row r="16">
          <cell r="A16" t="str">
            <v>Sabah</v>
          </cell>
          <cell r="B16">
            <v>12</v>
          </cell>
          <cell r="C16">
            <v>9647.3803529176894</v>
          </cell>
          <cell r="D16">
            <v>6318.3875139191196</v>
          </cell>
          <cell r="E16">
            <v>2265.7688590278499</v>
          </cell>
          <cell r="F16">
            <v>1063.2239799707199</v>
          </cell>
          <cell r="I16">
            <v>5132.6603951794996</v>
          </cell>
          <cell r="J16">
            <v>3148.6969028643598</v>
          </cell>
          <cell r="K16">
            <v>1760.7973808909701</v>
          </cell>
          <cell r="L16">
            <v>25.268410039433601</v>
          </cell>
          <cell r="M16">
            <v>910.40826712844898</v>
          </cell>
          <cell r="N16">
            <v>110.404578133225</v>
          </cell>
          <cell r="O16">
            <v>190.22212738276301</v>
          </cell>
          <cell r="P16">
            <v>5.9322727378743503</v>
          </cell>
          <cell r="Q16">
            <v>145.66386655164101</v>
          </cell>
          <cell r="R16">
            <v>950.17214652152404</v>
          </cell>
          <cell r="S16">
            <v>13421.123082458</v>
          </cell>
          <cell r="T16">
            <v>2601.18674242421</v>
          </cell>
          <cell r="U16">
            <v>3787.1510727289601</v>
          </cell>
          <cell r="V16">
            <v>2791.7752197510199</v>
          </cell>
          <cell r="W16">
            <v>1439.16800893804</v>
          </cell>
          <cell r="X16">
            <v>2801.84203861574</v>
          </cell>
          <cell r="Y16">
            <v>126.63967503849101</v>
          </cell>
          <cell r="Z16">
            <v>32426.672554979501</v>
          </cell>
        </row>
        <row r="17">
          <cell r="A17" t="str">
            <v>Sarawak</v>
          </cell>
          <cell r="B17">
            <v>13</v>
          </cell>
          <cell r="C17">
            <v>7277.5600092764498</v>
          </cell>
          <cell r="D17">
            <v>2688.1252017148199</v>
          </cell>
          <cell r="E17">
            <v>3980.5306111598502</v>
          </cell>
          <cell r="F17">
            <v>608.904196401783</v>
          </cell>
          <cell r="I17">
            <v>15492.7551275153</v>
          </cell>
          <cell r="J17">
            <v>15986.7967793149</v>
          </cell>
          <cell r="K17">
            <v>577.80423886552705</v>
          </cell>
          <cell r="L17">
            <v>18.816444659134401</v>
          </cell>
          <cell r="M17">
            <v>1591.1434893918499</v>
          </cell>
          <cell r="N17">
            <v>12491.029111321701</v>
          </cell>
          <cell r="O17">
            <v>465.65915069333499</v>
          </cell>
          <cell r="P17">
            <v>610.89899601884804</v>
          </cell>
          <cell r="Q17">
            <v>231.44534836451899</v>
          </cell>
          <cell r="R17">
            <v>1368.2228298833199</v>
          </cell>
          <cell r="S17">
            <v>17345.898143881801</v>
          </cell>
          <cell r="T17">
            <v>4159.0955870482303</v>
          </cell>
          <cell r="U17">
            <v>4254.8856685601104</v>
          </cell>
          <cell r="V17">
            <v>4220.5458403617604</v>
          </cell>
          <cell r="W17">
            <v>1900.1070644228801</v>
          </cell>
          <cell r="X17">
            <v>2811.26398348885</v>
          </cell>
          <cell r="Y17">
            <v>229.13657208042</v>
          </cell>
          <cell r="Z17">
            <v>57700.369461952301</v>
          </cell>
        </row>
        <row r="18">
          <cell r="A18" t="str">
            <v>WP Kuala Lumpur</v>
          </cell>
          <cell r="B18">
            <v>14</v>
          </cell>
          <cell r="C18">
            <v>2.1689198892843402</v>
          </cell>
          <cell r="D18">
            <v>2.1689198892843402</v>
          </cell>
          <cell r="E18">
            <v>0</v>
          </cell>
          <cell r="F18">
            <v>0</v>
          </cell>
          <cell r="I18">
            <v>24.8085170014017</v>
          </cell>
          <cell r="J18">
            <v>3907.8977998006098</v>
          </cell>
          <cell r="K18">
            <v>460.74423564599903</v>
          </cell>
          <cell r="L18">
            <v>295.220099718342</v>
          </cell>
          <cell r="M18">
            <v>1056.44641275192</v>
          </cell>
          <cell r="N18">
            <v>577.84337992862697</v>
          </cell>
          <cell r="O18">
            <v>462.74103243345598</v>
          </cell>
          <cell r="P18">
            <v>482.255021393606</v>
          </cell>
          <cell r="Q18">
            <v>572.64761792866295</v>
          </cell>
          <cell r="R18">
            <v>2998.0714186278701</v>
          </cell>
          <cell r="S18">
            <v>59372.634297558601</v>
          </cell>
          <cell r="T18">
            <v>4062.56745868399</v>
          </cell>
          <cell r="U18">
            <v>21923.565608608798</v>
          </cell>
          <cell r="V18">
            <v>22714.2177897578</v>
          </cell>
          <cell r="W18">
            <v>3342.8796808709599</v>
          </cell>
          <cell r="X18">
            <v>7329.4037596370499</v>
          </cell>
          <cell r="Y18">
            <v>711.37331333309896</v>
          </cell>
          <cell r="Z18">
            <v>67016.954266210902</v>
          </cell>
        </row>
        <row r="19">
          <cell r="A19" t="str">
            <v>WP Labuan</v>
          </cell>
          <cell r="B19">
            <v>15</v>
          </cell>
          <cell r="C19">
            <v>73.771698700430406</v>
          </cell>
          <cell r="D19">
            <v>6.79363146008754</v>
          </cell>
          <cell r="E19">
            <v>0</v>
          </cell>
          <cell r="F19">
            <v>66.978067240342796</v>
          </cell>
          <cell r="I19">
            <v>0</v>
          </cell>
          <cell r="J19">
            <v>595.108748200533</v>
          </cell>
          <cell r="K19">
            <v>24.0042477805912</v>
          </cell>
          <cell r="L19">
            <v>2.2342777848289801</v>
          </cell>
          <cell r="M19">
            <v>1.57515183952991</v>
          </cell>
          <cell r="N19">
            <v>468.53098511556101</v>
          </cell>
          <cell r="O19">
            <v>90.166862587020205</v>
          </cell>
          <cell r="P19">
            <v>0</v>
          </cell>
          <cell r="Q19">
            <v>8.5972230930015403</v>
          </cell>
          <cell r="R19">
            <v>24.3120582451525</v>
          </cell>
          <cell r="S19">
            <v>1419.04543309839</v>
          </cell>
          <cell r="T19">
            <v>176.82434864987599</v>
          </cell>
          <cell r="U19">
            <v>168.241821884486</v>
          </cell>
          <cell r="V19">
            <v>973.75818969116494</v>
          </cell>
          <cell r="W19">
            <v>60.281927196105002</v>
          </cell>
          <cell r="X19">
            <v>39.939145676755501</v>
          </cell>
          <cell r="Y19">
            <v>33.8454851802448</v>
          </cell>
          <cell r="Z19">
            <v>2146.08342342475</v>
          </cell>
        </row>
        <row r="20">
          <cell r="A20" t="str">
            <v>Supra1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I20">
            <v>51013.064607915097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51013.064607915097</v>
          </cell>
        </row>
        <row r="21">
          <cell r="A21" t="str">
            <v>MALAYSIA</v>
          </cell>
          <cell r="C21">
            <v>44912.244292273703</v>
          </cell>
          <cell r="D21">
            <v>31493.912447454099</v>
          </cell>
          <cell r="E21">
            <v>7946.5444787829001</v>
          </cell>
          <cell r="F21">
            <v>5471.7873660366604</v>
          </cell>
          <cell r="I21">
            <v>72110.889746250294</v>
          </cell>
          <cell r="J21">
            <v>149754.3543067</v>
          </cell>
          <cell r="K21">
            <v>14140.1503786911</v>
          </cell>
          <cell r="L21">
            <v>3504.0301273131199</v>
          </cell>
          <cell r="M21">
            <v>10700.572244999999</v>
          </cell>
          <cell r="N21">
            <v>40118.0893246962</v>
          </cell>
          <cell r="O21">
            <v>13487.698</v>
          </cell>
          <cell r="P21">
            <v>48057.432999999997</v>
          </cell>
          <cell r="Q21">
            <v>19746.381230999999</v>
          </cell>
          <cell r="R21">
            <v>16106.550487226301</v>
          </cell>
          <cell r="S21">
            <v>254322.11324438301</v>
          </cell>
          <cell r="T21">
            <v>50509.635730231297</v>
          </cell>
          <cell r="U21">
            <v>74641.499566911007</v>
          </cell>
          <cell r="V21">
            <v>66014.991324746195</v>
          </cell>
          <cell r="W21">
            <v>27499.794204137201</v>
          </cell>
          <cell r="X21">
            <v>35656.192418357801</v>
          </cell>
          <cell r="Y21">
            <v>6371.6551895900002</v>
          </cell>
          <cell r="Z21">
            <v>543577.80726642394</v>
          </cell>
        </row>
        <row r="24">
          <cell r="A24" t="str">
            <v>CONSTANT</v>
          </cell>
          <cell r="B24" t="str">
            <v>Industry</v>
          </cell>
          <cell r="D24">
            <v>1</v>
          </cell>
          <cell r="E24">
            <v>2</v>
          </cell>
          <cell r="F24">
            <v>3</v>
          </cell>
          <cell r="I24">
            <v>4</v>
          </cell>
          <cell r="K24">
            <v>6</v>
          </cell>
          <cell r="L24">
            <v>7</v>
          </cell>
          <cell r="M24">
            <v>8</v>
          </cell>
          <cell r="N24">
            <v>9</v>
          </cell>
          <cell r="O24">
            <v>10</v>
          </cell>
          <cell r="P24">
            <v>11</v>
          </cell>
          <cell r="Q24">
            <v>12</v>
          </cell>
          <cell r="R24">
            <v>5</v>
          </cell>
          <cell r="T24">
            <v>13</v>
          </cell>
          <cell r="U24">
            <v>14</v>
          </cell>
          <cell r="V24">
            <v>15</v>
          </cell>
          <cell r="W24">
            <v>16</v>
          </cell>
        </row>
        <row r="25">
          <cell r="A25">
            <v>2006</v>
          </cell>
          <cell r="B25" t="str">
            <v>I</v>
          </cell>
          <cell r="C25" t="str">
            <v>Agriculture</v>
          </cell>
          <cell r="D25" t="str">
            <v>Tanaman</v>
          </cell>
          <cell r="E25" t="str">
            <v>Pembalakan</v>
          </cell>
          <cell r="F25" t="str">
            <v>Perikanan</v>
          </cell>
          <cell r="I25" t="str">
            <v>Mining andQuarrying</v>
          </cell>
          <cell r="J25" t="str">
            <v>Manufacturing</v>
          </cell>
          <cell r="K25" t="str">
            <v>Prosesan Makanan, Minuman dan Produk Tembakau</v>
          </cell>
          <cell r="L25" t="str">
            <v>Tekstil, Pakaian, Kulit dan Kasut</v>
          </cell>
          <cell r="M25" t="str">
            <v>Keluaran Kayu, Perabot, Produk Kertas, Percetakan dan Penerbitan</v>
          </cell>
          <cell r="N25" t="str">
            <v>Produk Petroleum, Bahan kimia, Getah dan Plastik</v>
          </cell>
          <cell r="O25" t="str">
            <v>Produk Mineral Bukan Logam, Logam Asli dan Produk Logam Yang Direka</v>
          </cell>
          <cell r="P25" t="str">
            <v>Elektrik dan Elektronik</v>
          </cell>
          <cell r="Q25" t="str">
            <v>Kelengkapan Pengangkutan dan Pembuatan Lain</v>
          </cell>
          <cell r="R25" t="str">
            <v>Construction</v>
          </cell>
          <cell r="S25" t="str">
            <v>Services</v>
          </cell>
          <cell r="T25" t="str">
            <v>Utiliti, Transport &amp; Communication</v>
          </cell>
          <cell r="U25" t="str">
            <v>WRT, Accomm &amp; Restaurant</v>
          </cell>
          <cell r="V25" t="str">
            <v>Finance &amp; Insurance, Real Estate &amp; Business Services</v>
          </cell>
          <cell r="W25" t="str">
            <v>Other Services</v>
          </cell>
          <cell r="X25" t="str">
            <v>Government Services</v>
          </cell>
          <cell r="Y25" t="str">
            <v>Plus :Import Duties</v>
          </cell>
          <cell r="Z25" t="str">
            <v>GDP atPurchasers' Prices</v>
          </cell>
        </row>
        <row r="26">
          <cell r="A26" t="str">
            <v>States</v>
          </cell>
          <cell r="B26" t="str">
            <v>Converter</v>
          </cell>
        </row>
        <row r="27">
          <cell r="A27" t="str">
            <v>Johor</v>
          </cell>
          <cell r="B27" t="str">
            <v>01</v>
          </cell>
          <cell r="C27">
            <v>6654.2396491146401</v>
          </cell>
          <cell r="D27">
            <v>5977.43668348548</v>
          </cell>
          <cell r="E27">
            <v>102.45171403581401</v>
          </cell>
          <cell r="F27">
            <v>574.351251593347</v>
          </cell>
          <cell r="I27">
            <v>48.2440928592018</v>
          </cell>
          <cell r="J27">
            <v>20066.005193343699</v>
          </cell>
          <cell r="K27">
            <v>1587.0553593141101</v>
          </cell>
          <cell r="L27">
            <v>1079.6354715331299</v>
          </cell>
          <cell r="M27">
            <v>1491.8417091542101</v>
          </cell>
          <cell r="N27">
            <v>3753.2871051659699</v>
          </cell>
          <cell r="O27">
            <v>2371.92938811051</v>
          </cell>
          <cell r="P27">
            <v>8364.2660230885595</v>
          </cell>
          <cell r="Q27">
            <v>1417.9901369772199</v>
          </cell>
          <cell r="R27">
            <v>1568.45996558397</v>
          </cell>
          <cell r="S27">
            <v>23481.829570811798</v>
          </cell>
          <cell r="T27">
            <v>5430.9591622893204</v>
          </cell>
          <cell r="U27">
            <v>5091.9409273339097</v>
          </cell>
          <cell r="V27">
            <v>6795.4771230062597</v>
          </cell>
          <cell r="W27">
            <v>2531.2759057048002</v>
          </cell>
          <cell r="X27">
            <v>3632.1764524775099</v>
          </cell>
          <cell r="Y27">
            <v>720.39271590590999</v>
          </cell>
          <cell r="Z27">
            <v>52539.171187619198</v>
          </cell>
        </row>
        <row r="28">
          <cell r="A28" t="str">
            <v>Kedah</v>
          </cell>
          <cell r="B28" t="str">
            <v>02</v>
          </cell>
          <cell r="C28">
            <v>2416.9332573101001</v>
          </cell>
          <cell r="D28">
            <v>2060.9680526072898</v>
          </cell>
          <cell r="E28">
            <v>80.483431624916705</v>
          </cell>
          <cell r="F28">
            <v>275.48177307788598</v>
          </cell>
          <cell r="I28">
            <v>16.5266256769922</v>
          </cell>
          <cell r="J28">
            <v>6984.3359707004201</v>
          </cell>
          <cell r="K28">
            <v>276.28719718090599</v>
          </cell>
          <cell r="L28">
            <v>69.637096233941406</v>
          </cell>
          <cell r="M28">
            <v>472.22697892102002</v>
          </cell>
          <cell r="N28">
            <v>1168.3168660113399</v>
          </cell>
          <cell r="O28">
            <v>1326.57567433551</v>
          </cell>
          <cell r="P28">
            <v>2784.3407263300001</v>
          </cell>
          <cell r="Q28">
            <v>886.95143168770198</v>
          </cell>
          <cell r="R28">
            <v>453.96999135908499</v>
          </cell>
          <cell r="S28">
            <v>9248.8233385255007</v>
          </cell>
          <cell r="T28">
            <v>1359.7214274135199</v>
          </cell>
          <cell r="U28">
            <v>2144.99827280614</v>
          </cell>
          <cell r="V28">
            <v>1764.2756371395401</v>
          </cell>
          <cell r="W28">
            <v>1652.1409922943201</v>
          </cell>
          <cell r="X28">
            <v>2327.6870088719702</v>
          </cell>
          <cell r="Y28">
            <v>134.45064089028699</v>
          </cell>
          <cell r="Z28">
            <v>19255.039824462401</v>
          </cell>
        </row>
        <row r="29">
          <cell r="A29" t="str">
            <v>Kelantan</v>
          </cell>
          <cell r="B29" t="str">
            <v>03</v>
          </cell>
          <cell r="C29">
            <v>2617.7804497956299</v>
          </cell>
          <cell r="D29">
            <v>1942.4817276997501</v>
          </cell>
          <cell r="E29">
            <v>416.49956725049998</v>
          </cell>
          <cell r="F29">
            <v>258.79915484537702</v>
          </cell>
          <cell r="I29">
            <v>14.4181754742871</v>
          </cell>
          <cell r="J29">
            <v>510.70083418754098</v>
          </cell>
          <cell r="K29">
            <v>138.341438523666</v>
          </cell>
          <cell r="L29">
            <v>28.742611609802001</v>
          </cell>
          <cell r="M29">
            <v>73.505500890016407</v>
          </cell>
          <cell r="N29">
            <v>68.319025944010207</v>
          </cell>
          <cell r="O29">
            <v>27.574781203743701</v>
          </cell>
          <cell r="P29">
            <v>166.28079755626999</v>
          </cell>
          <cell r="Q29">
            <v>7.9366784600321303</v>
          </cell>
          <cell r="R29">
            <v>169.46443534701299</v>
          </cell>
          <cell r="S29">
            <v>6335.7900702748702</v>
          </cell>
          <cell r="T29">
            <v>743.703512481487</v>
          </cell>
          <cell r="U29">
            <v>1681.2531728200699</v>
          </cell>
          <cell r="V29">
            <v>733.54320103359203</v>
          </cell>
          <cell r="W29">
            <v>1174.0590217900599</v>
          </cell>
          <cell r="X29">
            <v>2003.2311621496599</v>
          </cell>
          <cell r="Y29">
            <v>10.1210965389053</v>
          </cell>
          <cell r="Z29">
            <v>9658.2750616182493</v>
          </cell>
        </row>
        <row r="30">
          <cell r="A30" t="str">
            <v>Melaka</v>
          </cell>
          <cell r="B30" t="str">
            <v>04</v>
          </cell>
          <cell r="C30">
            <v>961.73329875419302</v>
          </cell>
          <cell r="D30">
            <v>946.90645762184204</v>
          </cell>
          <cell r="E30">
            <v>0.56006563844926804</v>
          </cell>
          <cell r="F30">
            <v>14.2667754939018</v>
          </cell>
          <cell r="I30">
            <v>7.2982247814966499</v>
          </cell>
          <cell r="J30">
            <v>8312.7953274922893</v>
          </cell>
          <cell r="K30">
            <v>279.76590521138502</v>
          </cell>
          <cell r="L30">
            <v>123.176742626142</v>
          </cell>
          <cell r="M30">
            <v>442.37175795455897</v>
          </cell>
          <cell r="N30">
            <v>3086.4389693970802</v>
          </cell>
          <cell r="O30">
            <v>544.35209201866803</v>
          </cell>
          <cell r="P30">
            <v>2439.4310327828998</v>
          </cell>
          <cell r="Q30">
            <v>1397.2588275015601</v>
          </cell>
          <cell r="R30">
            <v>314.481252041853</v>
          </cell>
          <cell r="S30">
            <v>6723.3246634145798</v>
          </cell>
          <cell r="T30">
            <v>1310.63766722995</v>
          </cell>
          <cell r="U30">
            <v>2030.95637384611</v>
          </cell>
          <cell r="V30">
            <v>1363.28402879383</v>
          </cell>
          <cell r="W30">
            <v>941.08484483895404</v>
          </cell>
          <cell r="X30">
            <v>1077.36174870574</v>
          </cell>
          <cell r="Y30">
            <v>13.5031970924452</v>
          </cell>
          <cell r="Z30">
            <v>16333.1359635769</v>
          </cell>
        </row>
        <row r="31">
          <cell r="A31" t="str">
            <v>Negeri Sembilan</v>
          </cell>
          <cell r="B31" t="str">
            <v>05</v>
          </cell>
          <cell r="C31">
            <v>1816.8817302615</v>
          </cell>
          <cell r="D31">
            <v>1755.0937258404799</v>
          </cell>
          <cell r="E31">
            <v>34.323036923676298</v>
          </cell>
          <cell r="F31">
            <v>27.4649674973491</v>
          </cell>
          <cell r="I31">
            <v>17.521266820900799</v>
          </cell>
          <cell r="J31">
            <v>11476.808555940101</v>
          </cell>
          <cell r="K31">
            <v>1046.3834184627799</v>
          </cell>
          <cell r="L31">
            <v>436.74818218174102</v>
          </cell>
          <cell r="M31">
            <v>350.543940464765</v>
          </cell>
          <cell r="N31">
            <v>2567.4890385008798</v>
          </cell>
          <cell r="O31">
            <v>727.23829080610096</v>
          </cell>
          <cell r="P31">
            <v>5219.1744241468195</v>
          </cell>
          <cell r="Q31">
            <v>1129.23126137699</v>
          </cell>
          <cell r="R31">
            <v>402.713166861057</v>
          </cell>
          <cell r="S31">
            <v>7770.8126822294198</v>
          </cell>
          <cell r="T31">
            <v>1942.77472567326</v>
          </cell>
          <cell r="U31">
            <v>1768.0648375599601</v>
          </cell>
          <cell r="V31">
            <v>1615.4923418825299</v>
          </cell>
          <cell r="W31">
            <v>1013.4833123183799</v>
          </cell>
          <cell r="X31">
            <v>1430.9974647952999</v>
          </cell>
          <cell r="Y31">
            <v>69.357214698448203</v>
          </cell>
          <cell r="Z31">
            <v>21554.094616811399</v>
          </cell>
        </row>
        <row r="32">
          <cell r="A32" t="str">
            <v>Pahang</v>
          </cell>
          <cell r="B32" t="str">
            <v>06</v>
          </cell>
          <cell r="C32">
            <v>5770.1410985738403</v>
          </cell>
          <cell r="D32">
            <v>4670.4509523632396</v>
          </cell>
          <cell r="E32">
            <v>601.50505578969899</v>
          </cell>
          <cell r="F32">
            <v>498.18509042089698</v>
          </cell>
          <cell r="I32">
            <v>80.273290052901302</v>
          </cell>
          <cell r="J32">
            <v>7110.56842070932</v>
          </cell>
          <cell r="K32">
            <v>705.05093354776295</v>
          </cell>
          <cell r="L32">
            <v>16.2012290888499</v>
          </cell>
          <cell r="M32">
            <v>575.46873181503702</v>
          </cell>
          <cell r="N32">
            <v>3388.2393176946598</v>
          </cell>
          <cell r="O32">
            <v>821.98883967955101</v>
          </cell>
          <cell r="P32">
            <v>156.633803980365</v>
          </cell>
          <cell r="Q32">
            <v>1446.9855649031001</v>
          </cell>
          <cell r="R32">
            <v>571.58063128502101</v>
          </cell>
          <cell r="S32">
            <v>11138.208615434</v>
          </cell>
          <cell r="T32">
            <v>1193.2923306241</v>
          </cell>
          <cell r="U32">
            <v>3344.69661445665</v>
          </cell>
          <cell r="V32">
            <v>1442.7687051277801</v>
          </cell>
          <cell r="W32">
            <v>2847.8550902402999</v>
          </cell>
          <cell r="X32">
            <v>2309.5958749852098</v>
          </cell>
          <cell r="Y32">
            <v>22.447246895454899</v>
          </cell>
          <cell r="Z32">
            <v>24693.219302950602</v>
          </cell>
        </row>
        <row r="33">
          <cell r="A33" t="str">
            <v>Pulau Pinang</v>
          </cell>
          <cell r="B33" t="str">
            <v>07</v>
          </cell>
          <cell r="C33">
            <v>700.37903219198802</v>
          </cell>
          <cell r="D33">
            <v>509.13645040512699</v>
          </cell>
          <cell r="E33">
            <v>0</v>
          </cell>
          <cell r="F33">
            <v>191.242581786861</v>
          </cell>
          <cell r="I33">
            <v>17.069804358913899</v>
          </cell>
          <cell r="J33">
            <v>24429.468358772901</v>
          </cell>
          <cell r="K33">
            <v>654.61044932812695</v>
          </cell>
          <cell r="L33">
            <v>612.56336167766096</v>
          </cell>
          <cell r="M33">
            <v>659.10544401958396</v>
          </cell>
          <cell r="N33">
            <v>1525.35515757352</v>
          </cell>
          <cell r="O33">
            <v>1448.2715015645299</v>
          </cell>
          <cell r="P33">
            <v>18169.729390371002</v>
          </cell>
          <cell r="Q33">
            <v>1359.8330542385499</v>
          </cell>
          <cell r="R33">
            <v>812.77198186290195</v>
          </cell>
          <cell r="S33">
            <v>17152.767881577001</v>
          </cell>
          <cell r="T33">
            <v>3594.64591975957</v>
          </cell>
          <cell r="U33">
            <v>4716.9243092330598</v>
          </cell>
          <cell r="V33">
            <v>4974.7578420442396</v>
          </cell>
          <cell r="W33">
            <v>1790.5109599922</v>
          </cell>
          <cell r="X33">
            <v>2075.9288505479299</v>
          </cell>
          <cell r="Y33">
            <v>288.17007924230597</v>
          </cell>
          <cell r="Z33">
            <v>43400.627138005999</v>
          </cell>
        </row>
        <row r="34">
          <cell r="A34" t="str">
            <v>Perak</v>
          </cell>
          <cell r="B34" t="str">
            <v>08</v>
          </cell>
          <cell r="C34">
            <v>4841.0016055975502</v>
          </cell>
          <cell r="D34">
            <v>3421.0083503465798</v>
          </cell>
          <cell r="E34">
            <v>437.91478096930803</v>
          </cell>
          <cell r="F34">
            <v>982.07847428165701</v>
          </cell>
          <cell r="I34">
            <v>96.861769646077704</v>
          </cell>
          <cell r="J34">
            <v>6254.8965298297999</v>
          </cell>
          <cell r="K34">
            <v>1097.4020779704699</v>
          </cell>
          <cell r="L34">
            <v>241.59735163935599</v>
          </cell>
          <cell r="M34">
            <v>280.87450900017001</v>
          </cell>
          <cell r="N34">
            <v>1450.6703072558901</v>
          </cell>
          <cell r="O34">
            <v>1237.64135666889</v>
          </cell>
          <cell r="P34">
            <v>1827.0408066418499</v>
          </cell>
          <cell r="Q34">
            <v>119.670120653178</v>
          </cell>
          <cell r="R34">
            <v>675.10509915070998</v>
          </cell>
          <cell r="S34">
            <v>17636.900254423301</v>
          </cell>
          <cell r="T34">
            <v>5560.2253040654696</v>
          </cell>
          <cell r="U34">
            <v>3586.6042339098699</v>
          </cell>
          <cell r="V34">
            <v>3145.8265380559301</v>
          </cell>
          <cell r="W34">
            <v>2325.5727982825902</v>
          </cell>
          <cell r="X34">
            <v>3018.6713801094002</v>
          </cell>
          <cell r="Y34">
            <v>53.537682655929402</v>
          </cell>
          <cell r="Z34">
            <v>29558.3029413033</v>
          </cell>
        </row>
        <row r="35">
          <cell r="A35" t="str">
            <v>Perlis</v>
          </cell>
          <cell r="B35" t="str">
            <v>09</v>
          </cell>
          <cell r="C35">
            <v>808.72593428289599</v>
          </cell>
          <cell r="D35">
            <v>259.95321692836001</v>
          </cell>
          <cell r="E35">
            <v>0</v>
          </cell>
          <cell r="F35">
            <v>548.77271735453598</v>
          </cell>
          <cell r="I35">
            <v>6.8446087585817601</v>
          </cell>
          <cell r="J35">
            <v>345.19007959309801</v>
          </cell>
          <cell r="K35">
            <v>49.105577399240801</v>
          </cell>
          <cell r="L35">
            <v>57.869775833981798</v>
          </cell>
          <cell r="M35">
            <v>10.7097310719837</v>
          </cell>
          <cell r="N35">
            <v>134.12184479401901</v>
          </cell>
          <cell r="O35">
            <v>91.561314600732601</v>
          </cell>
          <cell r="P35">
            <v>1.82183589313928</v>
          </cell>
          <cell r="Q35">
            <v>0</v>
          </cell>
          <cell r="R35">
            <v>100.551566370809</v>
          </cell>
          <cell r="S35">
            <v>1582.3990231601699</v>
          </cell>
          <cell r="T35">
            <v>577.20764750010005</v>
          </cell>
          <cell r="U35">
            <v>188.404257331791</v>
          </cell>
          <cell r="V35">
            <v>171.20532999452499</v>
          </cell>
          <cell r="W35">
            <v>212.591718700168</v>
          </cell>
          <cell r="X35">
            <v>432.99006963358198</v>
          </cell>
          <cell r="Y35">
            <v>101.23279260701401</v>
          </cell>
          <cell r="Z35">
            <v>2944.9440047725602</v>
          </cell>
        </row>
        <row r="36">
          <cell r="A36" t="str">
            <v>Selangor</v>
          </cell>
          <cell r="B36">
            <v>10</v>
          </cell>
          <cell r="C36">
            <v>2049.1856888432299</v>
          </cell>
          <cell r="D36">
            <v>1418.7881169792599</v>
          </cell>
          <cell r="E36">
            <v>21.357617395231301</v>
          </cell>
          <cell r="F36">
            <v>609.03995446874501</v>
          </cell>
          <cell r="I36">
            <v>115.923261490992</v>
          </cell>
          <cell r="J36">
            <v>42583.807815050401</v>
          </cell>
          <cell r="K36">
            <v>5756.4238309847797</v>
          </cell>
          <cell r="L36">
            <v>614.27157414379201</v>
          </cell>
          <cell r="M36">
            <v>2856.3799168124101</v>
          </cell>
          <cell r="N36">
            <v>5395.0294542236597</v>
          </cell>
          <cell r="O36">
            <v>4661.1959621419001</v>
          </cell>
          <cell r="P36">
            <v>12424.3394810104</v>
          </cell>
          <cell r="Q36">
            <v>10876.167595733399</v>
          </cell>
          <cell r="R36">
            <v>5028.2701061917796</v>
          </cell>
          <cell r="S36">
            <v>65860.627293376194</v>
          </cell>
          <cell r="T36">
            <v>17165.996852116899</v>
          </cell>
          <cell r="U36">
            <v>21832.576270203601</v>
          </cell>
          <cell r="V36">
            <v>15239.550775515099</v>
          </cell>
          <cell r="W36">
            <v>6011.4828157116899</v>
          </cell>
          <cell r="X36">
            <v>5611.0205798289599</v>
          </cell>
          <cell r="Y36">
            <v>3181.1442089161201</v>
          </cell>
          <cell r="Z36">
            <v>118818.958373869</v>
          </cell>
        </row>
        <row r="37">
          <cell r="A37" t="str">
            <v>Terengganu</v>
          </cell>
          <cell r="B37">
            <v>11</v>
          </cell>
          <cell r="C37">
            <v>1683.1505690450799</v>
          </cell>
          <cell r="D37">
            <v>1129.86941122743</v>
          </cell>
          <cell r="E37">
            <v>143.52582285294201</v>
          </cell>
          <cell r="F37">
            <v>409.75533496470302</v>
          </cell>
          <cell r="I37">
            <v>8.7208165317790698</v>
          </cell>
          <cell r="J37">
            <v>7204.11271890841</v>
          </cell>
          <cell r="K37">
            <v>109.900175749368</v>
          </cell>
          <cell r="L37">
            <v>38.718538882359503</v>
          </cell>
          <cell r="M37">
            <v>120.03498202535999</v>
          </cell>
          <cell r="N37">
            <v>6528.4075797325704</v>
          </cell>
          <cell r="O37">
            <v>339.52317352760701</v>
          </cell>
          <cell r="P37">
            <v>1.4653545058975499</v>
          </cell>
          <cell r="Q37">
            <v>66.062914485247902</v>
          </cell>
          <cell r="R37">
            <v>454.564489676601</v>
          </cell>
          <cell r="S37">
            <v>7506.7095052003197</v>
          </cell>
          <cell r="T37">
            <v>3085.6722565039299</v>
          </cell>
          <cell r="U37">
            <v>1228.0367088068199</v>
          </cell>
          <cell r="V37">
            <v>565.84594036372698</v>
          </cell>
          <cell r="W37">
            <v>781.99954839759596</v>
          </cell>
          <cell r="X37">
            <v>1845.1550511282401</v>
          </cell>
          <cell r="Y37">
            <v>9.9507637807276392</v>
          </cell>
          <cell r="Z37">
            <v>16867.2088631429</v>
          </cell>
        </row>
        <row r="38">
          <cell r="A38" t="str">
            <v>Sabah</v>
          </cell>
          <cell r="B38">
            <v>12</v>
          </cell>
          <cell r="C38">
            <v>9907.9170891016201</v>
          </cell>
          <cell r="D38">
            <v>6505.0982064938398</v>
          </cell>
          <cell r="E38">
            <v>2201.6043196693099</v>
          </cell>
          <cell r="F38">
            <v>1201.21456293847</v>
          </cell>
          <cell r="I38">
            <v>5305.0188119066497</v>
          </cell>
          <cell r="J38">
            <v>3307.5639633117398</v>
          </cell>
          <cell r="K38">
            <v>1889.13581074173</v>
          </cell>
          <cell r="L38">
            <v>24.127588758054799</v>
          </cell>
          <cell r="M38">
            <v>875.72966932760596</v>
          </cell>
          <cell r="N38">
            <v>149.62708489826301</v>
          </cell>
          <cell r="O38">
            <v>214.799905708566</v>
          </cell>
          <cell r="P38">
            <v>7.2733148875337399</v>
          </cell>
          <cell r="Q38">
            <v>146.870588989981</v>
          </cell>
          <cell r="R38">
            <v>1049.9768020543299</v>
          </cell>
          <cell r="S38">
            <v>14536.659166623</v>
          </cell>
          <cell r="T38">
            <v>2740.4160274405099</v>
          </cell>
          <cell r="U38">
            <v>4323.3190045830797</v>
          </cell>
          <cell r="V38">
            <v>2985.63191230641</v>
          </cell>
          <cell r="W38">
            <v>1459.17015657037</v>
          </cell>
          <cell r="X38">
            <v>3028.1220657225899</v>
          </cell>
          <cell r="Y38">
            <v>113.93748440474199</v>
          </cell>
          <cell r="Z38">
            <v>34221.073317401999</v>
          </cell>
        </row>
        <row r="39">
          <cell r="A39" t="str">
            <v>Sarawak</v>
          </cell>
          <cell r="B39">
            <v>13</v>
          </cell>
          <cell r="C39">
            <v>7199.0461539385096</v>
          </cell>
          <cell r="D39">
            <v>2809.2687090730301</v>
          </cell>
          <cell r="E39">
            <v>3857.7784715405</v>
          </cell>
          <cell r="F39">
            <v>531.99897332498699</v>
          </cell>
          <cell r="I39">
            <v>16135.5628417272</v>
          </cell>
          <cell r="J39">
            <v>17374.660156991398</v>
          </cell>
          <cell r="K39">
            <v>689.99300758824199</v>
          </cell>
          <cell r="L39">
            <v>18.856981073143999</v>
          </cell>
          <cell r="M39">
            <v>1992.7771856494801</v>
          </cell>
          <cell r="N39">
            <v>13294.2672517314</v>
          </cell>
          <cell r="O39">
            <v>519.52466204974598</v>
          </cell>
          <cell r="P39">
            <v>585.48442688070998</v>
          </cell>
          <cell r="Q39">
            <v>273.756642018695</v>
          </cell>
          <cell r="R39">
            <v>1387.0757866608401</v>
          </cell>
          <cell r="S39">
            <v>17981.701899829699</v>
          </cell>
          <cell r="T39">
            <v>4194.8712786423803</v>
          </cell>
          <cell r="U39">
            <v>4431.1308051959204</v>
          </cell>
          <cell r="V39">
            <v>4403.37435028035</v>
          </cell>
          <cell r="W39">
            <v>1969.7894143067099</v>
          </cell>
          <cell r="X39">
            <v>2982.53605140432</v>
          </cell>
          <cell r="Y39">
            <v>187.133438110855</v>
          </cell>
          <cell r="Z39">
            <v>60265.1802772585</v>
          </cell>
        </row>
        <row r="40">
          <cell r="A40" t="str">
            <v>WP Kuala Lumpur</v>
          </cell>
          <cell r="B40">
            <v>14</v>
          </cell>
          <cell r="C40">
            <v>1.70063142405226</v>
          </cell>
          <cell r="D40">
            <v>1.70063142405226</v>
          </cell>
          <cell r="E40">
            <v>0</v>
          </cell>
          <cell r="F40">
            <v>0</v>
          </cell>
          <cell r="I40">
            <v>23.872994104275399</v>
          </cell>
          <cell r="J40">
            <v>4024.4684763293899</v>
          </cell>
          <cell r="K40">
            <v>453.95250047359502</v>
          </cell>
          <cell r="L40">
            <v>223.80249625796401</v>
          </cell>
          <cell r="M40">
            <v>1148.2049337393801</v>
          </cell>
          <cell r="N40">
            <v>577.88508111527199</v>
          </cell>
          <cell r="O40">
            <v>511.31032182226397</v>
          </cell>
          <cell r="P40">
            <v>464.36602674966701</v>
          </cell>
          <cell r="Q40">
            <v>644.94711617124199</v>
          </cell>
          <cell r="R40">
            <v>3009.2664749812802</v>
          </cell>
          <cell r="S40">
            <v>64090.007640177297</v>
          </cell>
          <cell r="T40">
            <v>4428.1872575324196</v>
          </cell>
          <cell r="U40">
            <v>23061.162235989301</v>
          </cell>
          <cell r="V40">
            <v>25111.537298388201</v>
          </cell>
          <cell r="W40">
            <v>3505.66588895109</v>
          </cell>
          <cell r="X40">
            <v>7983.4549593162801</v>
          </cell>
          <cell r="Y40">
            <v>744.533168414785</v>
          </cell>
          <cell r="Z40">
            <v>71893.849385431007</v>
          </cell>
        </row>
        <row r="41">
          <cell r="A41" t="str">
            <v>WP Labuan</v>
          </cell>
          <cell r="B41">
            <v>15</v>
          </cell>
          <cell r="C41">
            <v>103.91787953249801</v>
          </cell>
          <cell r="D41">
            <v>4.9123802163404697</v>
          </cell>
          <cell r="E41">
            <v>0</v>
          </cell>
          <cell r="F41">
            <v>99.005499316157298</v>
          </cell>
          <cell r="I41">
            <v>0</v>
          </cell>
          <cell r="J41">
            <v>894.48269140067805</v>
          </cell>
          <cell r="K41">
            <v>32.070921759535203</v>
          </cell>
          <cell r="L41">
            <v>2.81236661394703</v>
          </cell>
          <cell r="M41">
            <v>3.2203052445276801</v>
          </cell>
          <cell r="N41">
            <v>531.60726643463101</v>
          </cell>
          <cell r="O41">
            <v>316.49947159849501</v>
          </cell>
          <cell r="P41">
            <v>0</v>
          </cell>
          <cell r="Q41">
            <v>8.2723597495418009</v>
          </cell>
          <cell r="R41">
            <v>23.7878027087405</v>
          </cell>
          <cell r="S41">
            <v>1508.1454902620301</v>
          </cell>
          <cell r="T41">
            <v>189.15208696111199</v>
          </cell>
          <cell r="U41">
            <v>177.25286846969701</v>
          </cell>
          <cell r="V41">
            <v>1031.7168973313801</v>
          </cell>
          <cell r="W41">
            <v>63.092041229435203</v>
          </cell>
          <cell r="X41">
            <v>46.931596270406601</v>
          </cell>
          <cell r="Y41">
            <v>20.861388581171902</v>
          </cell>
          <cell r="Z41">
            <v>2551.1952524851099</v>
          </cell>
        </row>
        <row r="42">
          <cell r="A42" t="str">
            <v>Supra1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I42">
            <v>49381.376278548603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49381.376278548603</v>
          </cell>
        </row>
        <row r="43">
          <cell r="A43" t="str">
            <v>MALAYSIA</v>
          </cell>
          <cell r="C43">
            <v>47532.734067767298</v>
          </cell>
          <cell r="D43">
            <v>33413.073072712097</v>
          </cell>
          <cell r="E43">
            <v>7898.0038836903404</v>
          </cell>
          <cell r="F43">
            <v>6221.6571113648797</v>
          </cell>
          <cell r="I43">
            <v>71275.532862738895</v>
          </cell>
          <cell r="J43">
            <v>160879.865092561</v>
          </cell>
          <cell r="K43">
            <v>14765.478604235699</v>
          </cell>
          <cell r="L43">
            <v>3588.7613681538701</v>
          </cell>
          <cell r="M43">
            <v>11352.995296090099</v>
          </cell>
          <cell r="N43">
            <v>43619.061350473203</v>
          </cell>
          <cell r="O43">
            <v>15159.986735836799</v>
          </cell>
          <cell r="P43">
            <v>52611.647444825103</v>
          </cell>
          <cell r="Q43">
            <v>19781.934292946498</v>
          </cell>
          <cell r="R43">
            <v>16022.039552136001</v>
          </cell>
          <cell r="S43">
            <v>272554.707095319</v>
          </cell>
          <cell r="T43">
            <v>53517.463456234102</v>
          </cell>
          <cell r="U43">
            <v>79607.320892545904</v>
          </cell>
          <cell r="V43">
            <v>71344.287921263298</v>
          </cell>
          <cell r="W43">
            <v>28279.774509328701</v>
          </cell>
          <cell r="X43">
            <v>39805.860315947102</v>
          </cell>
          <cell r="Y43">
            <v>5670.7731187351001</v>
          </cell>
          <cell r="Z43">
            <v>573935.651789258</v>
          </cell>
        </row>
        <row r="46">
          <cell r="A46" t="str">
            <v>CONSTANT</v>
          </cell>
          <cell r="B46" t="str">
            <v>Industry</v>
          </cell>
          <cell r="D46">
            <v>1</v>
          </cell>
          <cell r="E46">
            <v>2</v>
          </cell>
          <cell r="F46">
            <v>3</v>
          </cell>
          <cell r="I46">
            <v>4</v>
          </cell>
          <cell r="K46">
            <v>6</v>
          </cell>
          <cell r="L46">
            <v>7</v>
          </cell>
          <cell r="M46">
            <v>8</v>
          </cell>
          <cell r="N46">
            <v>9</v>
          </cell>
          <cell r="O46">
            <v>10</v>
          </cell>
          <cell r="P46">
            <v>11</v>
          </cell>
          <cell r="Q46">
            <v>12</v>
          </cell>
          <cell r="R46">
            <v>5</v>
          </cell>
          <cell r="T46">
            <v>13</v>
          </cell>
          <cell r="U46">
            <v>14</v>
          </cell>
          <cell r="V46">
            <v>15</v>
          </cell>
          <cell r="W46">
            <v>16</v>
          </cell>
        </row>
        <row r="47">
          <cell r="A47">
            <v>2007</v>
          </cell>
          <cell r="B47" t="str">
            <v>I</v>
          </cell>
          <cell r="C47" t="str">
            <v>Agriculture</v>
          </cell>
          <cell r="D47" t="str">
            <v>Tanaman</v>
          </cell>
          <cell r="E47" t="str">
            <v>Pembalakan</v>
          </cell>
          <cell r="F47" t="str">
            <v>Perikanan</v>
          </cell>
          <cell r="I47" t="str">
            <v>Mining andQuarrying</v>
          </cell>
          <cell r="J47" t="str">
            <v>Manufacturing</v>
          </cell>
          <cell r="K47" t="str">
            <v>Prosesan Makanan, Minuman dan Produk Tembakau</v>
          </cell>
          <cell r="L47" t="str">
            <v>Tekstil, Pakaian, Kulit dan Kasut</v>
          </cell>
          <cell r="M47" t="str">
            <v>Keluaran Kayu, Perabot, Produk Kertas, Percetakan dan Penerbitan</v>
          </cell>
          <cell r="N47" t="str">
            <v>Produk Petroleum, Bahan kimia, Getah dan Plastik</v>
          </cell>
          <cell r="O47" t="str">
            <v>Produk Mineral Bukan Logam, Logam Asli dan Produk Logam Yang Direka</v>
          </cell>
          <cell r="P47" t="str">
            <v>Elektrik dan Elektronik</v>
          </cell>
          <cell r="Q47" t="str">
            <v>Kelengkapan Pengangkutan dan Pembuatan Lain</v>
          </cell>
          <cell r="R47" t="str">
            <v>Construction</v>
          </cell>
          <cell r="S47" t="str">
            <v>Services</v>
          </cell>
          <cell r="T47" t="str">
            <v>Utiliti, Transport &amp; Communication</v>
          </cell>
          <cell r="U47" t="str">
            <v>WRT, Accomm &amp; Restaurant</v>
          </cell>
          <cell r="V47" t="str">
            <v>Finance &amp; Insurance, Real Estate &amp; Business Services</v>
          </cell>
          <cell r="W47" t="str">
            <v>Other Services</v>
          </cell>
          <cell r="X47" t="str">
            <v>Government Services</v>
          </cell>
          <cell r="Y47" t="str">
            <v>Plus :Import Duties</v>
          </cell>
          <cell r="Z47" t="str">
            <v>GDP atPurchasers' Prices</v>
          </cell>
        </row>
        <row r="48">
          <cell r="A48" t="str">
            <v>States</v>
          </cell>
          <cell r="B48" t="str">
            <v>Converter</v>
          </cell>
        </row>
        <row r="49">
          <cell r="A49" t="str">
            <v>Johor</v>
          </cell>
          <cell r="B49" t="str">
            <v>01</v>
          </cell>
          <cell r="C49">
            <v>6349.3657705242103</v>
          </cell>
          <cell r="D49">
            <v>5808.2699370519003</v>
          </cell>
          <cell r="E49">
            <v>79.0792125512952</v>
          </cell>
          <cell r="F49">
            <v>462.016620921016</v>
          </cell>
          <cell r="I49">
            <v>50.308114023991401</v>
          </cell>
          <cell r="J49">
            <v>20662.955740858899</v>
          </cell>
          <cell r="K49">
            <v>1756.72876883768</v>
          </cell>
          <cell r="L49">
            <v>988.853119106073</v>
          </cell>
          <cell r="M49">
            <v>1698.78094702049</v>
          </cell>
          <cell r="N49">
            <v>3430.0560311125801</v>
          </cell>
          <cell r="O49">
            <v>2602.9705222851899</v>
          </cell>
          <cell r="P49">
            <v>8115.1828990002996</v>
          </cell>
          <cell r="Q49">
            <v>2070.3834534965899</v>
          </cell>
          <cell r="R49">
            <v>1578.3579918855301</v>
          </cell>
          <cell r="S49">
            <v>25304.853962464898</v>
          </cell>
          <cell r="T49">
            <v>5839.4454546452498</v>
          </cell>
          <cell r="U49">
            <v>5811.8755763071604</v>
          </cell>
          <cell r="V49">
            <v>7251.4063081114</v>
          </cell>
          <cell r="W49">
            <v>2598.36899031545</v>
          </cell>
          <cell r="X49">
            <v>3803.75763308568</v>
          </cell>
          <cell r="Y49">
            <v>739.59222796745803</v>
          </cell>
          <cell r="Z49">
            <v>54685.433807724999</v>
          </cell>
        </row>
        <row r="50">
          <cell r="A50" t="str">
            <v>Kedah</v>
          </cell>
          <cell r="B50" t="str">
            <v>02</v>
          </cell>
          <cell r="C50">
            <v>2681.6603907225199</v>
          </cell>
          <cell r="D50">
            <v>2281.3547506852001</v>
          </cell>
          <cell r="E50">
            <v>79.154656509836201</v>
          </cell>
          <cell r="F50">
            <v>321.15098352748799</v>
          </cell>
          <cell r="I50">
            <v>18.048528269871898</v>
          </cell>
          <cell r="J50">
            <v>7717.7993422172503</v>
          </cell>
          <cell r="K50">
            <v>252.925225481008</v>
          </cell>
          <cell r="L50">
            <v>118.930796638589</v>
          </cell>
          <cell r="M50">
            <v>485.85067829856001</v>
          </cell>
          <cell r="N50">
            <v>1496.75131325198</v>
          </cell>
          <cell r="O50">
            <v>1922.74280889636</v>
          </cell>
          <cell r="P50">
            <v>2349.8292298206802</v>
          </cell>
          <cell r="Q50">
            <v>1090.76928983007</v>
          </cell>
          <cell r="R50">
            <v>521.15096311709794</v>
          </cell>
          <cell r="S50">
            <v>9968.1473960035892</v>
          </cell>
          <cell r="T50">
            <v>1465.2200967916699</v>
          </cell>
          <cell r="U50">
            <v>2500.0247093693201</v>
          </cell>
          <cell r="V50">
            <v>1870.7963414210999</v>
          </cell>
          <cell r="W50">
            <v>1688.8790381625899</v>
          </cell>
          <cell r="X50">
            <v>2443.22721025891</v>
          </cell>
          <cell r="Y50">
            <v>126.538108157175</v>
          </cell>
          <cell r="Z50">
            <v>21033.3447284875</v>
          </cell>
        </row>
        <row r="51">
          <cell r="A51" t="str">
            <v>Kelantan</v>
          </cell>
          <cell r="B51" t="str">
            <v>03</v>
          </cell>
          <cell r="C51">
            <v>2988.7129664602498</v>
          </cell>
          <cell r="D51">
            <v>2097.8035475390798</v>
          </cell>
          <cell r="E51">
            <v>572.17552894220898</v>
          </cell>
          <cell r="F51">
            <v>318.73388997897001</v>
          </cell>
          <cell r="I51">
            <v>15.710270641353601</v>
          </cell>
          <cell r="J51">
            <v>537.90648847254704</v>
          </cell>
          <cell r="K51">
            <v>96.399194471998797</v>
          </cell>
          <cell r="L51">
            <v>46.681899118575501</v>
          </cell>
          <cell r="M51">
            <v>78.934399314953197</v>
          </cell>
          <cell r="N51">
            <v>83.535215787313703</v>
          </cell>
          <cell r="O51">
            <v>69.699584234307693</v>
          </cell>
          <cell r="P51">
            <v>156.971996648622</v>
          </cell>
          <cell r="Q51">
            <v>5.6841988967758397</v>
          </cell>
          <cell r="R51">
            <v>159.05485305821901</v>
          </cell>
          <cell r="S51">
            <v>6766.5601079339303</v>
          </cell>
          <cell r="T51">
            <v>786.65685698242498</v>
          </cell>
          <cell r="U51">
            <v>1883.1208029351501</v>
          </cell>
          <cell r="V51">
            <v>786.64393343559505</v>
          </cell>
          <cell r="W51">
            <v>1204.0097242068</v>
          </cell>
          <cell r="X51">
            <v>2106.1287903739599</v>
          </cell>
          <cell r="Y51">
            <v>14.4581579747896</v>
          </cell>
          <cell r="Z51">
            <v>10482.4028445411</v>
          </cell>
        </row>
        <row r="52">
          <cell r="A52" t="str">
            <v>Melaka</v>
          </cell>
          <cell r="B52" t="str">
            <v>04</v>
          </cell>
          <cell r="C52">
            <v>1049.9837590642601</v>
          </cell>
          <cell r="D52">
            <v>1036.4500888858199</v>
          </cell>
          <cell r="E52">
            <v>0.58264125883405904</v>
          </cell>
          <cell r="F52">
            <v>12.9510289196058</v>
          </cell>
          <cell r="I52">
            <v>7.98779466684553</v>
          </cell>
          <cell r="J52">
            <v>8495.9522896870403</v>
          </cell>
          <cell r="K52">
            <v>265.28598560224799</v>
          </cell>
          <cell r="L52">
            <v>93.947205754062097</v>
          </cell>
          <cell r="M52">
            <v>401.35151395285902</v>
          </cell>
          <cell r="N52">
            <v>3658.3887184694499</v>
          </cell>
          <cell r="O52">
            <v>546.88640353950905</v>
          </cell>
          <cell r="P52">
            <v>2514.1167378508499</v>
          </cell>
          <cell r="Q52">
            <v>1015.97572451806</v>
          </cell>
          <cell r="R52">
            <v>486.11974578698698</v>
          </cell>
          <cell r="S52">
            <v>7350.2047891623797</v>
          </cell>
          <cell r="T52">
            <v>1371.85733650064</v>
          </cell>
          <cell r="U52">
            <v>2351.0636468129901</v>
          </cell>
          <cell r="V52">
            <v>1496.3650172185701</v>
          </cell>
          <cell r="W52">
            <v>1007.31359768512</v>
          </cell>
          <cell r="X52">
            <v>1123.60519094505</v>
          </cell>
          <cell r="Y52">
            <v>31.9292935891485</v>
          </cell>
          <cell r="Z52">
            <v>17422.177671956699</v>
          </cell>
        </row>
        <row r="53">
          <cell r="A53" t="str">
            <v>Negeri Sembilan</v>
          </cell>
          <cell r="B53" t="str">
            <v>05</v>
          </cell>
          <cell r="C53">
            <v>1770.6233661952101</v>
          </cell>
          <cell r="D53">
            <v>1702.80162306191</v>
          </cell>
          <cell r="E53">
            <v>41.518276393251803</v>
          </cell>
          <cell r="F53">
            <v>26.303466740056901</v>
          </cell>
          <cell r="I53">
            <v>19.103149644530198</v>
          </cell>
          <cell r="J53">
            <v>11876.644437962301</v>
          </cell>
          <cell r="K53">
            <v>1118.78312439362</v>
          </cell>
          <cell r="L53">
            <v>406.62483738666202</v>
          </cell>
          <cell r="M53">
            <v>291.25893633818401</v>
          </cell>
          <cell r="N53">
            <v>3281.3416445077401</v>
          </cell>
          <cell r="O53">
            <v>686.51747334415302</v>
          </cell>
          <cell r="P53">
            <v>5160.4372561523696</v>
          </cell>
          <cell r="Q53">
            <v>931.68116583958601</v>
          </cell>
          <cell r="R53">
            <v>436.29066325689598</v>
          </cell>
          <cell r="S53">
            <v>8498.4753985162897</v>
          </cell>
          <cell r="T53">
            <v>2047.1081753559299</v>
          </cell>
          <cell r="U53">
            <v>2033.4067647075999</v>
          </cell>
          <cell r="V53">
            <v>1784.82670661518</v>
          </cell>
          <cell r="W53">
            <v>1138.59781318774</v>
          </cell>
          <cell r="X53">
            <v>1494.5359386498501</v>
          </cell>
          <cell r="Y53">
            <v>78.836902799825495</v>
          </cell>
          <cell r="Z53">
            <v>22679.973918375101</v>
          </cell>
        </row>
        <row r="54">
          <cell r="A54" t="str">
            <v>Pahang</v>
          </cell>
          <cell r="B54" t="str">
            <v>06</v>
          </cell>
          <cell r="C54">
            <v>5207.54037658779</v>
          </cell>
          <cell r="D54">
            <v>4368.3243974929601</v>
          </cell>
          <cell r="E54">
            <v>400.01817065452002</v>
          </cell>
          <cell r="F54">
            <v>439.19780844030601</v>
          </cell>
          <cell r="I54">
            <v>110.407340119764</v>
          </cell>
          <cell r="J54">
            <v>7052.7335097852501</v>
          </cell>
          <cell r="K54">
            <v>793.67946193545697</v>
          </cell>
          <cell r="L54">
            <v>13.2098045795034</v>
          </cell>
          <cell r="M54">
            <v>511.57602066974903</v>
          </cell>
          <cell r="N54">
            <v>3542.19593617597</v>
          </cell>
          <cell r="O54">
            <v>870.32067885000401</v>
          </cell>
          <cell r="P54">
            <v>93.829584834300505</v>
          </cell>
          <cell r="Q54">
            <v>1227.92202274027</v>
          </cell>
          <cell r="R54">
            <v>575.74558463116296</v>
          </cell>
          <cell r="S54">
            <v>12236.1682959067</v>
          </cell>
          <cell r="T54">
            <v>1281.8832281131999</v>
          </cell>
          <cell r="U54">
            <v>3866.03114623686</v>
          </cell>
          <cell r="V54">
            <v>1604.46618497587</v>
          </cell>
          <cell r="W54">
            <v>3077.50138415018</v>
          </cell>
          <cell r="X54">
            <v>2406.2863524306299</v>
          </cell>
          <cell r="Y54">
            <v>23.630568770153999</v>
          </cell>
          <cell r="Z54">
            <v>25206.225675800899</v>
          </cell>
        </row>
        <row r="55">
          <cell r="A55" t="str">
            <v>Pulau Pinang</v>
          </cell>
          <cell r="B55" t="str">
            <v>07</v>
          </cell>
          <cell r="C55">
            <v>721.068295417321</v>
          </cell>
          <cell r="D55">
            <v>528.12971383671402</v>
          </cell>
          <cell r="E55">
            <v>0</v>
          </cell>
          <cell r="F55">
            <v>192.93858158060701</v>
          </cell>
          <cell r="I55">
            <v>18.698428464636802</v>
          </cell>
          <cell r="J55">
            <v>25374.425811071502</v>
          </cell>
          <cell r="K55">
            <v>725.79384748207804</v>
          </cell>
          <cell r="L55">
            <v>464.03104921610401</v>
          </cell>
          <cell r="M55">
            <v>690.11560317322505</v>
          </cell>
          <cell r="N55">
            <v>1425.81977742506</v>
          </cell>
          <cell r="O55">
            <v>1800.06727154696</v>
          </cell>
          <cell r="P55">
            <v>18771.124317587</v>
          </cell>
          <cell r="Q55">
            <v>1497.4739446410399</v>
          </cell>
          <cell r="R55">
            <v>923.972218119172</v>
          </cell>
          <cell r="S55">
            <v>18924.920131515799</v>
          </cell>
          <cell r="T55">
            <v>3973.0755685437698</v>
          </cell>
          <cell r="U55">
            <v>5392.7054314427696</v>
          </cell>
          <cell r="V55">
            <v>5508.7005816316196</v>
          </cell>
          <cell r="W55">
            <v>1911.5996518095899</v>
          </cell>
          <cell r="X55">
            <v>2138.83889808807</v>
          </cell>
          <cell r="Y55">
            <v>262.77374224584599</v>
          </cell>
          <cell r="Z55">
            <v>46225.858626834299</v>
          </cell>
        </row>
        <row r="56">
          <cell r="A56" t="str">
            <v>Perak</v>
          </cell>
          <cell r="B56" t="str">
            <v>08</v>
          </cell>
          <cell r="C56">
            <v>5003.4977094698897</v>
          </cell>
          <cell r="D56">
            <v>3577.4709326095599</v>
          </cell>
          <cell r="E56">
            <v>382.87724616087002</v>
          </cell>
          <cell r="F56">
            <v>1043.14953069946</v>
          </cell>
          <cell r="I56">
            <v>105.414134490443</v>
          </cell>
          <cell r="J56">
            <v>6342.8197348897502</v>
          </cell>
          <cell r="K56">
            <v>1120.9841164311499</v>
          </cell>
          <cell r="L56">
            <v>199.42829060343499</v>
          </cell>
          <cell r="M56">
            <v>361.40863547805401</v>
          </cell>
          <cell r="N56">
            <v>1406.8212619763201</v>
          </cell>
          <cell r="O56">
            <v>1246.3615341428499</v>
          </cell>
          <cell r="P56">
            <v>1810.5647554305899</v>
          </cell>
          <cell r="Q56">
            <v>197.25114082734001</v>
          </cell>
          <cell r="R56">
            <v>555.25395563238396</v>
          </cell>
          <cell r="S56">
            <v>19017.035418304898</v>
          </cell>
          <cell r="T56">
            <v>5697.3911822560704</v>
          </cell>
          <cell r="U56">
            <v>4166.3452481063896</v>
          </cell>
          <cell r="V56">
            <v>3485.6780340405498</v>
          </cell>
          <cell r="W56">
            <v>2500.7837572722001</v>
          </cell>
          <cell r="X56">
            <v>3166.83719662971</v>
          </cell>
          <cell r="Y56">
            <v>24.3253411075065</v>
          </cell>
          <cell r="Z56">
            <v>31048.346293894901</v>
          </cell>
        </row>
        <row r="57">
          <cell r="A57" t="str">
            <v>Perlis</v>
          </cell>
          <cell r="B57" t="str">
            <v>09</v>
          </cell>
          <cell r="C57">
            <v>931.79704357876005</v>
          </cell>
          <cell r="D57">
            <v>248.23547787447899</v>
          </cell>
          <cell r="E57">
            <v>0</v>
          </cell>
          <cell r="F57">
            <v>683.56156570428095</v>
          </cell>
          <cell r="I57">
            <v>7.4425580879539597</v>
          </cell>
          <cell r="J57">
            <v>323.54139109524999</v>
          </cell>
          <cell r="K57">
            <v>66.078185598306703</v>
          </cell>
          <cell r="L57">
            <v>54.4519823296705</v>
          </cell>
          <cell r="M57">
            <v>2.9248195937792199</v>
          </cell>
          <cell r="N57">
            <v>101.233212222342</v>
          </cell>
          <cell r="O57">
            <v>98.320881505098797</v>
          </cell>
          <cell r="P57">
            <v>0.49688848380050199</v>
          </cell>
          <cell r="Q57">
            <v>3.5421362252201397E-2</v>
          </cell>
          <cell r="R57">
            <v>100.16881163801</v>
          </cell>
          <cell r="S57">
            <v>1700.29697532553</v>
          </cell>
          <cell r="T57">
            <v>604.087228728686</v>
          </cell>
          <cell r="U57">
            <v>226.621894294848</v>
          </cell>
          <cell r="V57">
            <v>194.98952736590999</v>
          </cell>
          <cell r="W57">
            <v>229.415892507992</v>
          </cell>
          <cell r="X57">
            <v>445.18243242809399</v>
          </cell>
          <cell r="Y57">
            <v>93.609572609995396</v>
          </cell>
          <cell r="Z57">
            <v>3156.8563523355001</v>
          </cell>
        </row>
        <row r="58">
          <cell r="A58" t="str">
            <v>Selangor</v>
          </cell>
          <cell r="B58">
            <v>10</v>
          </cell>
          <cell r="C58">
            <v>1926.0780961645701</v>
          </cell>
          <cell r="D58">
            <v>1398.0401864160799</v>
          </cell>
          <cell r="E58">
            <v>16.198665220584299</v>
          </cell>
          <cell r="F58">
            <v>511.83924452790802</v>
          </cell>
          <cell r="I58">
            <v>120.5394268836</v>
          </cell>
          <cell r="J58">
            <v>42879.553169723098</v>
          </cell>
          <cell r="K58">
            <v>6111.6100244311201</v>
          </cell>
          <cell r="L58">
            <v>391.82056836067602</v>
          </cell>
          <cell r="M58">
            <v>3468.01000850225</v>
          </cell>
          <cell r="N58">
            <v>4981.8207564943596</v>
          </cell>
          <cell r="O58">
            <v>5479.2930119938301</v>
          </cell>
          <cell r="P58">
            <v>12587.810554621499</v>
          </cell>
          <cell r="Q58">
            <v>9859.1882453193593</v>
          </cell>
          <cell r="R58">
            <v>5962.5217317796596</v>
          </cell>
          <cell r="S58">
            <v>74001.307601711698</v>
          </cell>
          <cell r="T58">
            <v>18524.120851202999</v>
          </cell>
          <cell r="U58">
            <v>24902.310037468</v>
          </cell>
          <cell r="V58">
            <v>18393.353533098099</v>
          </cell>
          <cell r="W58">
            <v>6368.1460691981501</v>
          </cell>
          <cell r="X58">
            <v>5813.3771107443699</v>
          </cell>
          <cell r="Y58">
            <v>3278.9835681526201</v>
          </cell>
          <cell r="Z58">
            <v>128168.983594415</v>
          </cell>
        </row>
        <row r="59">
          <cell r="A59" t="str">
            <v>Terengganu</v>
          </cell>
          <cell r="B59">
            <v>11</v>
          </cell>
          <cell r="C59">
            <v>1632.03023518903</v>
          </cell>
          <cell r="D59">
            <v>1213.60403151183</v>
          </cell>
          <cell r="E59">
            <v>115.89749741553899</v>
          </cell>
          <cell r="F59">
            <v>302.52870626165799</v>
          </cell>
          <cell r="I59">
            <v>8.4853156375849998</v>
          </cell>
          <cell r="J59">
            <v>7757.7226199588704</v>
          </cell>
          <cell r="K59">
            <v>88.477375724607299</v>
          </cell>
          <cell r="L59">
            <v>30.998203227151102</v>
          </cell>
          <cell r="M59">
            <v>159.00427529570399</v>
          </cell>
          <cell r="N59">
            <v>6889.1668489984704</v>
          </cell>
          <cell r="O59">
            <v>518.66213133559404</v>
          </cell>
          <cell r="P59">
            <v>2.1352792242413798</v>
          </cell>
          <cell r="Q59">
            <v>69.2785061531022</v>
          </cell>
          <cell r="R59">
            <v>603.41107275533398</v>
          </cell>
          <cell r="S59">
            <v>8102.3395455419704</v>
          </cell>
          <cell r="T59">
            <v>3243.2024056691098</v>
          </cell>
          <cell r="U59">
            <v>1394.7085072134</v>
          </cell>
          <cell r="V59">
            <v>694.77328642060502</v>
          </cell>
          <cell r="W59">
            <v>811.97478768015003</v>
          </cell>
          <cell r="X59">
            <v>1957.6805585587099</v>
          </cell>
          <cell r="Y59">
            <v>18.347235427577601</v>
          </cell>
          <cell r="Z59">
            <v>18122.336024510401</v>
          </cell>
        </row>
        <row r="60">
          <cell r="A60" t="str">
            <v>Sabah</v>
          </cell>
          <cell r="B60">
            <v>12</v>
          </cell>
          <cell r="C60">
            <v>10473.6851868717</v>
          </cell>
          <cell r="D60">
            <v>6649.4434108846299</v>
          </cell>
          <cell r="E60">
            <v>2350.7109363234599</v>
          </cell>
          <cell r="F60">
            <v>1473.5308396635801</v>
          </cell>
          <cell r="I60">
            <v>4337.8093032542602</v>
          </cell>
          <cell r="J60">
            <v>3333.3739198400399</v>
          </cell>
          <cell r="K60">
            <v>1798.1778391012499</v>
          </cell>
          <cell r="L60">
            <v>25.6433466475467</v>
          </cell>
          <cell r="M60">
            <v>951.56155341564397</v>
          </cell>
          <cell r="N60">
            <v>135.53863364202101</v>
          </cell>
          <cell r="O60">
            <v>271.05142728774501</v>
          </cell>
          <cell r="P60">
            <v>5.4930951319208701</v>
          </cell>
          <cell r="Q60">
            <v>145.908024613919</v>
          </cell>
          <cell r="R60">
            <v>840.29687091461801</v>
          </cell>
          <cell r="S60">
            <v>16185.047988680901</v>
          </cell>
          <cell r="T60">
            <v>2960.43603328276</v>
          </cell>
          <cell r="U60">
            <v>4960.1351085597598</v>
          </cell>
          <cell r="V60">
            <v>3615.4442009204899</v>
          </cell>
          <cell r="W60">
            <v>1512.9524147253101</v>
          </cell>
          <cell r="X60">
            <v>3136.08023119257</v>
          </cell>
          <cell r="Y60">
            <v>147.46786560562299</v>
          </cell>
          <cell r="Z60">
            <v>35317.681135167099</v>
          </cell>
        </row>
        <row r="61">
          <cell r="A61" t="str">
            <v>Sarawak</v>
          </cell>
          <cell r="B61">
            <v>13</v>
          </cell>
          <cell r="C61">
            <v>7345.8647333568897</v>
          </cell>
          <cell r="D61">
            <v>3002.2261686759002</v>
          </cell>
          <cell r="E61">
            <v>3887.7395540604298</v>
          </cell>
          <cell r="F61">
            <v>455.89901062055998</v>
          </cell>
          <cell r="I61">
            <v>17638.187917930001</v>
          </cell>
          <cell r="J61">
            <v>18773.714830696699</v>
          </cell>
          <cell r="K61">
            <v>546.06391167258596</v>
          </cell>
          <cell r="L61">
            <v>18.795457030879</v>
          </cell>
          <cell r="M61">
            <v>2067.6013768422699</v>
          </cell>
          <cell r="N61">
            <v>14494.2306334652</v>
          </cell>
          <cell r="O61">
            <v>512.61185664636503</v>
          </cell>
          <cell r="P61">
            <v>561.256735586579</v>
          </cell>
          <cell r="Q61">
            <v>573.15485945285502</v>
          </cell>
          <cell r="R61">
            <v>1622.8423701986801</v>
          </cell>
          <cell r="S61">
            <v>19659.2988161182</v>
          </cell>
          <cell r="T61">
            <v>4623.3250709520198</v>
          </cell>
          <cell r="U61">
            <v>5117.2655804817005</v>
          </cell>
          <cell r="V61">
            <v>4783.3485571312603</v>
          </cell>
          <cell r="W61">
            <v>2046.85884014463</v>
          </cell>
          <cell r="X61">
            <v>3088.50076740861</v>
          </cell>
          <cell r="Y61">
            <v>243.33206775263201</v>
          </cell>
          <cell r="Z61">
            <v>65283.2407360531</v>
          </cell>
        </row>
        <row r="62">
          <cell r="A62" t="str">
            <v>WP Kuala Lumpur</v>
          </cell>
          <cell r="B62">
            <v>14</v>
          </cell>
          <cell r="C62">
            <v>2.10811167021367</v>
          </cell>
          <cell r="D62">
            <v>2.10811167021367</v>
          </cell>
          <cell r="E62">
            <v>0</v>
          </cell>
          <cell r="F62">
            <v>0</v>
          </cell>
          <cell r="I62">
            <v>26.115905406038401</v>
          </cell>
          <cell r="J62">
            <v>3910.5714731828598</v>
          </cell>
          <cell r="K62">
            <v>386.20834435930999</v>
          </cell>
          <cell r="L62">
            <v>405.675185998367</v>
          </cell>
          <cell r="M62">
            <v>1120.099688883</v>
          </cell>
          <cell r="N62">
            <v>488.72544545218102</v>
          </cell>
          <cell r="O62">
            <v>579.28053505736602</v>
          </cell>
          <cell r="P62">
            <v>403.047947818924</v>
          </cell>
          <cell r="Q62">
            <v>527.53432561371005</v>
          </cell>
          <cell r="R62">
            <v>3007.1003220847301</v>
          </cell>
          <cell r="S62">
            <v>70519.619051935195</v>
          </cell>
          <cell r="T62">
            <v>4793.4802553273303</v>
          </cell>
          <cell r="U62">
            <v>26592.6088788696</v>
          </cell>
          <cell r="V62">
            <v>27016.7380854943</v>
          </cell>
          <cell r="W62">
            <v>3798.2641140737701</v>
          </cell>
          <cell r="X62">
            <v>8318.5277181701003</v>
          </cell>
          <cell r="Y62">
            <v>836.53238728178405</v>
          </cell>
          <cell r="Z62">
            <v>78302.047251560798</v>
          </cell>
        </row>
        <row r="63">
          <cell r="A63" t="str">
            <v>WP Labuan</v>
          </cell>
          <cell r="B63">
            <v>15</v>
          </cell>
          <cell r="C63">
            <v>103.865070873119</v>
          </cell>
          <cell r="D63">
            <v>6.7124170983965996</v>
          </cell>
          <cell r="E63">
            <v>0</v>
          </cell>
          <cell r="F63">
            <v>97.152653774722395</v>
          </cell>
          <cell r="I63">
            <v>0</v>
          </cell>
          <cell r="J63">
            <v>839.74064273709098</v>
          </cell>
          <cell r="K63">
            <v>22.786079043617999</v>
          </cell>
          <cell r="L63">
            <v>2.3822621176249501</v>
          </cell>
          <cell r="M63">
            <v>1.6646989143698101</v>
          </cell>
          <cell r="N63">
            <v>386.54407577023301</v>
          </cell>
          <cell r="O63">
            <v>413.81621392384602</v>
          </cell>
          <cell r="P63">
            <v>0</v>
          </cell>
          <cell r="Q63">
            <v>12.547312967399</v>
          </cell>
          <cell r="R63">
            <v>18.286791709978299</v>
          </cell>
          <cell r="S63">
            <v>1699.0669193485401</v>
          </cell>
          <cell r="T63">
            <v>191.114127334313</v>
          </cell>
          <cell r="U63">
            <v>206.74804917637601</v>
          </cell>
          <cell r="V63">
            <v>1185.6698268964899</v>
          </cell>
          <cell r="W63">
            <v>63.861886646380597</v>
          </cell>
          <cell r="X63">
            <v>51.673029294981802</v>
          </cell>
          <cell r="Y63">
            <v>17.074881227044699</v>
          </cell>
          <cell r="Z63">
            <v>2678.0343058957801</v>
          </cell>
        </row>
        <row r="64">
          <cell r="A64" t="str">
            <v>Supra1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I64">
            <v>50274.226086704599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50274.226086704599</v>
          </cell>
        </row>
        <row r="65">
          <cell r="A65" t="str">
            <v>MALAYSIA</v>
          </cell>
          <cell r="C65">
            <v>48187.881112145697</v>
          </cell>
          <cell r="D65">
            <v>33920.9747952947</v>
          </cell>
          <cell r="E65">
            <v>7925.9523854908302</v>
          </cell>
          <cell r="F65">
            <v>6340.9539313602199</v>
          </cell>
          <cell r="I65">
            <v>72758.484274225499</v>
          </cell>
          <cell r="J65">
            <v>165879.45540217799</v>
          </cell>
          <cell r="K65">
            <v>15149.981484566</v>
          </cell>
          <cell r="L65">
            <v>3261.4740081149198</v>
          </cell>
          <cell r="M65">
            <v>12290.1431556931</v>
          </cell>
          <cell r="N65">
            <v>45802.169504751197</v>
          </cell>
          <cell r="O65">
            <v>17618.602334589199</v>
          </cell>
          <cell r="P65">
            <v>52532.297278191698</v>
          </cell>
          <cell r="Q65">
            <v>19224.7876362723</v>
          </cell>
          <cell r="R65">
            <v>17390.5739465685</v>
          </cell>
          <cell r="S65">
            <v>299933.34239847102</v>
          </cell>
          <cell r="T65">
            <v>57402.403871686198</v>
          </cell>
          <cell r="U65">
            <v>91404.971381981901</v>
          </cell>
          <cell r="V65">
            <v>79673.200124777097</v>
          </cell>
          <cell r="W65">
            <v>29958.5279617661</v>
          </cell>
          <cell r="X65">
            <v>41494.2390582593</v>
          </cell>
          <cell r="Y65">
            <v>5937.4319206691798</v>
          </cell>
          <cell r="Z65">
            <v>610087.16905425803</v>
          </cell>
        </row>
        <row r="68">
          <cell r="A68" t="str">
            <v>CONSTANT</v>
          </cell>
          <cell r="B68" t="str">
            <v>Industry</v>
          </cell>
          <cell r="D68">
            <v>1</v>
          </cell>
          <cell r="E68">
            <v>2</v>
          </cell>
          <cell r="F68">
            <v>3</v>
          </cell>
          <cell r="I68">
            <v>4</v>
          </cell>
          <cell r="K68">
            <v>6</v>
          </cell>
          <cell r="L68">
            <v>7</v>
          </cell>
          <cell r="M68">
            <v>8</v>
          </cell>
          <cell r="N68">
            <v>9</v>
          </cell>
          <cell r="O68">
            <v>10</v>
          </cell>
          <cell r="P68">
            <v>11</v>
          </cell>
          <cell r="Q68">
            <v>12</v>
          </cell>
          <cell r="R68">
            <v>5</v>
          </cell>
          <cell r="T68">
            <v>13</v>
          </cell>
          <cell r="U68">
            <v>14</v>
          </cell>
          <cell r="V68">
            <v>15</v>
          </cell>
          <cell r="W68">
            <v>16</v>
          </cell>
        </row>
        <row r="69">
          <cell r="A69">
            <v>2008</v>
          </cell>
          <cell r="B69" t="str">
            <v>I</v>
          </cell>
          <cell r="C69" t="str">
            <v>Agriculture</v>
          </cell>
          <cell r="D69" t="str">
            <v>Tanaman</v>
          </cell>
          <cell r="E69" t="str">
            <v>Pembalakan</v>
          </cell>
          <cell r="F69" t="str">
            <v>Perikanan</v>
          </cell>
          <cell r="I69" t="str">
            <v>Mining andQuarrying</v>
          </cell>
          <cell r="J69" t="str">
            <v>Manufacturing</v>
          </cell>
          <cell r="K69" t="str">
            <v>Prosesan Makanan, Minuman dan Produk Tembakau</v>
          </cell>
          <cell r="L69" t="str">
            <v>Tekstil, Pakaian, Kulit dan Kasut</v>
          </cell>
          <cell r="M69" t="str">
            <v>Keluaran Kayu, Perabot, Produk Kertas, Percetakan dan Penerbitan</v>
          </cell>
          <cell r="N69" t="str">
            <v>Produk Petroleum, Bahan kimia, Getah dan Plastik</v>
          </cell>
          <cell r="O69" t="str">
            <v>Produk Mineral Bukan Logam, Logam Asli dan Produk Logam Yang Direka</v>
          </cell>
          <cell r="P69" t="str">
            <v>Elektrik dan Elektronik</v>
          </cell>
          <cell r="Q69" t="str">
            <v>Kelengkapan Pengangkutan dan Pembuatan Lain</v>
          </cell>
          <cell r="R69" t="str">
            <v>Construction</v>
          </cell>
          <cell r="S69" t="str">
            <v>Services</v>
          </cell>
          <cell r="T69" t="str">
            <v>Utiliti, Transport &amp; Communication</v>
          </cell>
          <cell r="U69" t="str">
            <v>WRT, Accomm &amp; Restaurant</v>
          </cell>
          <cell r="V69" t="str">
            <v>Finance &amp; Insurance, Real Estate &amp; Business Services</v>
          </cell>
          <cell r="W69" t="str">
            <v>Other Services</v>
          </cell>
          <cell r="X69" t="str">
            <v>Government Services</v>
          </cell>
          <cell r="Y69" t="str">
            <v>Plus :Import Duties</v>
          </cell>
          <cell r="Z69" t="str">
            <v>GDP atPurchasers' Prices</v>
          </cell>
        </row>
        <row r="70">
          <cell r="A70" t="str">
            <v>States</v>
          </cell>
          <cell r="B70" t="str">
            <v>Converter</v>
          </cell>
        </row>
        <row r="71">
          <cell r="A71" t="str">
            <v>Johor</v>
          </cell>
          <cell r="B71" t="str">
            <v>01</v>
          </cell>
          <cell r="C71">
            <v>7170.5642833848297</v>
          </cell>
          <cell r="D71">
            <v>6552.3323969553603</v>
          </cell>
          <cell r="E71">
            <v>53.570652274507502</v>
          </cell>
          <cell r="F71">
            <v>564.66123415495804</v>
          </cell>
          <cell r="I71">
            <v>53.974312406284497</v>
          </cell>
          <cell r="J71">
            <v>20027.698931422499</v>
          </cell>
          <cell r="K71">
            <v>2237.44821476371</v>
          </cell>
          <cell r="L71">
            <v>886.10036568846795</v>
          </cell>
          <cell r="M71">
            <v>1629.6346386585401</v>
          </cell>
          <cell r="N71">
            <v>3795.0370578501402</v>
          </cell>
          <cell r="O71">
            <v>2785.61796350646</v>
          </cell>
          <cell r="P71">
            <v>6962.8762218903703</v>
          </cell>
          <cell r="Q71">
            <v>1730.9844690647899</v>
          </cell>
          <cell r="R71">
            <v>1597.09857176644</v>
          </cell>
          <cell r="S71">
            <v>27296.435615271399</v>
          </cell>
          <cell r="T71">
            <v>6090.7424245899101</v>
          </cell>
          <cell r="U71">
            <v>6594.7816774399598</v>
          </cell>
          <cell r="V71">
            <v>7868.2839034950102</v>
          </cell>
          <cell r="W71">
            <v>2685.0853995655002</v>
          </cell>
          <cell r="X71">
            <v>4057.54221018098</v>
          </cell>
          <cell r="Y71">
            <v>844.05037865614395</v>
          </cell>
          <cell r="Z71">
            <v>56989.822092907503</v>
          </cell>
        </row>
        <row r="72">
          <cell r="A72" t="str">
            <v>Kedah</v>
          </cell>
          <cell r="B72" t="str">
            <v>02</v>
          </cell>
          <cell r="C72">
            <v>2748.1771608968802</v>
          </cell>
          <cell r="D72">
            <v>2288.3694176890999</v>
          </cell>
          <cell r="E72">
            <v>111.010602879665</v>
          </cell>
          <cell r="F72">
            <v>348.797140328117</v>
          </cell>
          <cell r="I72">
            <v>18.239695550862301</v>
          </cell>
          <cell r="J72">
            <v>6957.01496376864</v>
          </cell>
          <cell r="K72">
            <v>312.23867581872599</v>
          </cell>
          <cell r="L72">
            <v>58.534298160208799</v>
          </cell>
          <cell r="M72">
            <v>433.20309421368199</v>
          </cell>
          <cell r="N72">
            <v>1355.4752458636899</v>
          </cell>
          <cell r="O72">
            <v>2010.05922817587</v>
          </cell>
          <cell r="P72">
            <v>1883.5947183666101</v>
          </cell>
          <cell r="Q72">
            <v>903.90970316987</v>
          </cell>
          <cell r="R72">
            <v>571.38911527631399</v>
          </cell>
          <cell r="S72">
            <v>10774.2800166954</v>
          </cell>
          <cell r="T72">
            <v>1586.08816408142</v>
          </cell>
          <cell r="U72">
            <v>2801.87031589756</v>
          </cell>
          <cell r="V72">
            <v>2035.2337212831801</v>
          </cell>
          <cell r="W72">
            <v>1798.1172809443001</v>
          </cell>
          <cell r="X72">
            <v>2552.9705344889198</v>
          </cell>
          <cell r="Y72">
            <v>139.64890039374501</v>
          </cell>
          <cell r="Z72">
            <v>21208.749852581801</v>
          </cell>
        </row>
        <row r="73">
          <cell r="A73" t="str">
            <v>Kelantan</v>
          </cell>
          <cell r="B73" t="str">
            <v>03</v>
          </cell>
          <cell r="C73">
            <v>3027.6310674799702</v>
          </cell>
          <cell r="D73">
            <v>2152.0116431654001</v>
          </cell>
          <cell r="E73">
            <v>606.16328206114895</v>
          </cell>
          <cell r="F73">
            <v>269.45614225342302</v>
          </cell>
          <cell r="I73">
            <v>15.925022656613001</v>
          </cell>
          <cell r="J73">
            <v>572.15677675997199</v>
          </cell>
          <cell r="K73">
            <v>99.081637376973802</v>
          </cell>
          <cell r="L73">
            <v>51.710970220077101</v>
          </cell>
          <cell r="M73">
            <v>72.546847023653996</v>
          </cell>
          <cell r="N73">
            <v>83.620713062007098</v>
          </cell>
          <cell r="O73">
            <v>54.650643089896597</v>
          </cell>
          <cell r="P73">
            <v>201.49060798824399</v>
          </cell>
          <cell r="Q73">
            <v>9.0553579991195896</v>
          </cell>
          <cell r="R73">
            <v>175.86575138221801</v>
          </cell>
          <cell r="S73">
            <v>7393.6547099700801</v>
          </cell>
          <cell r="T73">
            <v>824.08031562158999</v>
          </cell>
          <cell r="U73">
            <v>2057.9749224587299</v>
          </cell>
          <cell r="V73">
            <v>920.86422992535597</v>
          </cell>
          <cell r="W73">
            <v>1262.6577309111999</v>
          </cell>
          <cell r="X73">
            <v>2328.0775110531999</v>
          </cell>
          <cell r="Y73">
            <v>18.0995391250277</v>
          </cell>
          <cell r="Z73">
            <v>11203.3328673739</v>
          </cell>
        </row>
        <row r="74">
          <cell r="A74" t="str">
            <v>Melaka</v>
          </cell>
          <cell r="B74" t="str">
            <v>04</v>
          </cell>
          <cell r="C74">
            <v>1252.3213332514199</v>
          </cell>
          <cell r="D74">
            <v>1225.31767718993</v>
          </cell>
          <cell r="E74">
            <v>0.27325933110072698</v>
          </cell>
          <cell r="F74">
            <v>26.730396730389899</v>
          </cell>
          <cell r="I74">
            <v>8.1132989453658606</v>
          </cell>
          <cell r="J74">
            <v>8527.0481185479202</v>
          </cell>
          <cell r="K74">
            <v>342.85015923026702</v>
          </cell>
          <cell r="L74">
            <v>189.85552542873799</v>
          </cell>
          <cell r="M74">
            <v>401.68897417256602</v>
          </cell>
          <cell r="N74">
            <v>3249.9228676149</v>
          </cell>
          <cell r="O74">
            <v>594.37140616983504</v>
          </cell>
          <cell r="P74">
            <v>2223.9017940836602</v>
          </cell>
          <cell r="Q74">
            <v>1524.45739184795</v>
          </cell>
          <cell r="R74">
            <v>523.57995395986302</v>
          </cell>
          <cell r="S74">
            <v>7927.08095236587</v>
          </cell>
          <cell r="T74">
            <v>1453.1112885344901</v>
          </cell>
          <cell r="U74">
            <v>2669.98556973717</v>
          </cell>
          <cell r="V74">
            <v>1568.19399157097</v>
          </cell>
          <cell r="W74">
            <v>1051.7554282571</v>
          </cell>
          <cell r="X74">
            <v>1184.03467426615</v>
          </cell>
          <cell r="Y74">
            <v>11.4618260640027</v>
          </cell>
          <cell r="Z74">
            <v>18249.605483134401</v>
          </cell>
        </row>
        <row r="75">
          <cell r="A75" t="str">
            <v>Negeri Sembilan</v>
          </cell>
          <cell r="B75" t="str">
            <v>05</v>
          </cell>
          <cell r="C75">
            <v>1832.08891157927</v>
          </cell>
          <cell r="D75">
            <v>1773.65348057865</v>
          </cell>
          <cell r="E75">
            <v>31.470822994454402</v>
          </cell>
          <cell r="F75">
            <v>26.964608006166099</v>
          </cell>
          <cell r="I75">
            <v>19.239437471789</v>
          </cell>
          <cell r="J75">
            <v>12037.523484368199</v>
          </cell>
          <cell r="K75">
            <v>1157.1717543028701</v>
          </cell>
          <cell r="L75">
            <v>468.15762514419498</v>
          </cell>
          <cell r="M75">
            <v>321.67196918713699</v>
          </cell>
          <cell r="N75">
            <v>2993.8336955334898</v>
          </cell>
          <cell r="O75">
            <v>934.14198202758598</v>
          </cell>
          <cell r="P75">
            <v>5126.0242008203104</v>
          </cell>
          <cell r="Q75">
            <v>1036.5222573526401</v>
          </cell>
          <cell r="R75">
            <v>495.027490900494</v>
          </cell>
          <cell r="S75">
            <v>9154.7227376740193</v>
          </cell>
          <cell r="T75">
            <v>2141.9358079268</v>
          </cell>
          <cell r="U75">
            <v>2308.7027253908</v>
          </cell>
          <cell r="V75">
            <v>1927.19666318128</v>
          </cell>
          <cell r="W75">
            <v>1202.93770936334</v>
          </cell>
          <cell r="X75">
            <v>1573.9498318117901</v>
          </cell>
          <cell r="Y75">
            <v>117.980859251675</v>
          </cell>
          <cell r="Z75">
            <v>23656.582921245499</v>
          </cell>
        </row>
        <row r="76">
          <cell r="A76" t="str">
            <v>Pahang</v>
          </cell>
          <cell r="B76" t="str">
            <v>06</v>
          </cell>
          <cell r="C76">
            <v>5455.0762771085901</v>
          </cell>
          <cell r="D76">
            <v>4452.4266430297102</v>
          </cell>
          <cell r="E76">
            <v>470.116956441659</v>
          </cell>
          <cell r="F76">
            <v>532.53267763721999</v>
          </cell>
          <cell r="I76">
            <v>100.36584932021999</v>
          </cell>
          <cell r="J76">
            <v>7210.2004057692702</v>
          </cell>
          <cell r="K76">
            <v>769.87151506442399</v>
          </cell>
          <cell r="L76">
            <v>12.385865540607201</v>
          </cell>
          <cell r="M76">
            <v>413.97902222490598</v>
          </cell>
          <cell r="N76">
            <v>3068.0492317742501</v>
          </cell>
          <cell r="O76">
            <v>769.63818148399798</v>
          </cell>
          <cell r="P76">
            <v>51.3753888189731</v>
          </cell>
          <cell r="Q76">
            <v>2124.9012008621198</v>
          </cell>
          <cell r="R76">
            <v>661.57161300783503</v>
          </cell>
          <cell r="S76">
            <v>12973.6076465391</v>
          </cell>
          <cell r="T76">
            <v>1378.1853080583901</v>
          </cell>
          <cell r="U76">
            <v>4148.2442956492296</v>
          </cell>
          <cell r="V76">
            <v>1753.4240565396999</v>
          </cell>
          <cell r="W76">
            <v>3208.2121272485101</v>
          </cell>
          <cell r="X76">
            <v>2485.5418590432901</v>
          </cell>
          <cell r="Y76">
            <v>63.757302087708602</v>
          </cell>
          <cell r="Z76">
            <v>26464.579093832799</v>
          </cell>
        </row>
        <row r="77">
          <cell r="A77" t="str">
            <v>Pulau Pinang</v>
          </cell>
          <cell r="B77" t="str">
            <v>07</v>
          </cell>
          <cell r="C77">
            <v>749.94035118466797</v>
          </cell>
          <cell r="D77">
            <v>526.21122120474399</v>
          </cell>
          <cell r="E77">
            <v>0</v>
          </cell>
          <cell r="F77">
            <v>223.72912997992401</v>
          </cell>
          <cell r="I77">
            <v>18.986404553479499</v>
          </cell>
          <cell r="J77">
            <v>26348.444882624201</v>
          </cell>
          <cell r="K77">
            <v>689.29693633182296</v>
          </cell>
          <cell r="L77">
            <v>490.58533614708301</v>
          </cell>
          <cell r="M77">
            <v>767.56532285628998</v>
          </cell>
          <cell r="N77">
            <v>1888.14782222227</v>
          </cell>
          <cell r="O77">
            <v>1809.1693963134801</v>
          </cell>
          <cell r="P77">
            <v>19072.286939373898</v>
          </cell>
          <cell r="Q77">
            <v>1631.39312937931</v>
          </cell>
          <cell r="R77">
            <v>1004.94153188345</v>
          </cell>
          <cell r="S77">
            <v>20266.906143440901</v>
          </cell>
          <cell r="T77">
            <v>4211.9582272429398</v>
          </cell>
          <cell r="U77">
            <v>5915.1172258340403</v>
          </cell>
          <cell r="V77">
            <v>5883.18430518072</v>
          </cell>
          <cell r="W77">
            <v>2013.78632840968</v>
          </cell>
          <cell r="X77">
            <v>2242.8600567734702</v>
          </cell>
          <cell r="Y77">
            <v>359.64911542058502</v>
          </cell>
          <cell r="Z77">
            <v>48748.868429107199</v>
          </cell>
        </row>
        <row r="78">
          <cell r="A78" t="str">
            <v>Perak</v>
          </cell>
          <cell r="B78" t="str">
            <v>08</v>
          </cell>
          <cell r="C78">
            <v>5067.8059180852897</v>
          </cell>
          <cell r="D78">
            <v>3719.44414090086</v>
          </cell>
          <cell r="E78">
            <v>368.25569428126801</v>
          </cell>
          <cell r="F78">
            <v>980.10608290315702</v>
          </cell>
          <cell r="I78">
            <v>103.184457255374</v>
          </cell>
          <cell r="J78">
            <v>6605.2252252100297</v>
          </cell>
          <cell r="K78">
            <v>869.57174628031896</v>
          </cell>
          <cell r="L78">
            <v>197.240495601915</v>
          </cell>
          <cell r="M78">
            <v>312.94982545181699</v>
          </cell>
          <cell r="N78">
            <v>1474.0761624444301</v>
          </cell>
          <cell r="O78">
            <v>1534.8566587800401</v>
          </cell>
          <cell r="P78">
            <v>1699.8833316723999</v>
          </cell>
          <cell r="Q78">
            <v>516.64700497911201</v>
          </cell>
          <cell r="R78">
            <v>582.50096026431402</v>
          </cell>
          <cell r="S78">
            <v>20679.2256318416</v>
          </cell>
          <cell r="T78">
            <v>5833.6995245607004</v>
          </cell>
          <cell r="U78">
            <v>4823.5297935970402</v>
          </cell>
          <cell r="V78">
            <v>3897.9275608838998</v>
          </cell>
          <cell r="W78">
            <v>2642.6796385010898</v>
          </cell>
          <cell r="X78">
            <v>3481.38911429888</v>
          </cell>
          <cell r="Y78">
            <v>21.596787120596598</v>
          </cell>
          <cell r="Z78">
            <v>33059.5389797772</v>
          </cell>
        </row>
        <row r="79">
          <cell r="A79" t="str">
            <v>Perlis</v>
          </cell>
          <cell r="B79" t="str">
            <v>09</v>
          </cell>
          <cell r="C79">
            <v>935.57928140876095</v>
          </cell>
          <cell r="D79">
            <v>268.76405732769098</v>
          </cell>
          <cell r="E79">
            <v>0</v>
          </cell>
          <cell r="F79">
            <v>666.81522408107003</v>
          </cell>
          <cell r="I79">
            <v>7.8015227651921801</v>
          </cell>
          <cell r="J79">
            <v>349.32019348366998</v>
          </cell>
          <cell r="K79">
            <v>54.502227089057698</v>
          </cell>
          <cell r="L79">
            <v>51.629230750296998</v>
          </cell>
          <cell r="M79">
            <v>4.1927671943535598</v>
          </cell>
          <cell r="N79">
            <v>95.164894575306803</v>
          </cell>
          <cell r="O79">
            <v>142.89041771363799</v>
          </cell>
          <cell r="P79">
            <v>0.41720944774469298</v>
          </cell>
          <cell r="Q79">
            <v>0.52344671327310199</v>
          </cell>
          <cell r="R79">
            <v>101.26540747310899</v>
          </cell>
          <cell r="S79">
            <v>1789.43683170176</v>
          </cell>
          <cell r="T79">
            <v>618.26873703333501</v>
          </cell>
          <cell r="U79">
            <v>250.42582661869599</v>
          </cell>
          <cell r="V79">
            <v>229.64700012768901</v>
          </cell>
          <cell r="W79">
            <v>238.11756091022201</v>
          </cell>
          <cell r="X79">
            <v>452.97770701181599</v>
          </cell>
          <cell r="Y79">
            <v>66.343859851239401</v>
          </cell>
          <cell r="Z79">
            <v>3249.74709668373</v>
          </cell>
        </row>
        <row r="80">
          <cell r="A80" t="str">
            <v>Selangor</v>
          </cell>
          <cell r="B80">
            <v>10</v>
          </cell>
          <cell r="C80">
            <v>2306.4004204636199</v>
          </cell>
          <cell r="D80">
            <v>1636.27720951693</v>
          </cell>
          <cell r="E80">
            <v>13.6682036104921</v>
          </cell>
          <cell r="F80">
            <v>656.45500733619497</v>
          </cell>
          <cell r="I80">
            <v>121.688062496567</v>
          </cell>
          <cell r="J80">
            <v>44795.331237077102</v>
          </cell>
          <cell r="K80">
            <v>6715.4856658059798</v>
          </cell>
          <cell r="L80">
            <v>528.29252835263401</v>
          </cell>
          <cell r="M80">
            <v>3810.00459350437</v>
          </cell>
          <cell r="N80">
            <v>5878.6944612834995</v>
          </cell>
          <cell r="O80">
            <v>5875.0931975616904</v>
          </cell>
          <cell r="P80">
            <v>11039.3291554592</v>
          </cell>
          <cell r="Q80">
            <v>10948.4316351097</v>
          </cell>
          <cell r="R80">
            <v>6243.9686026801</v>
          </cell>
          <cell r="S80">
            <v>81917.655086211103</v>
          </cell>
          <cell r="T80">
            <v>19834.486867533</v>
          </cell>
          <cell r="U80">
            <v>27732.002140549001</v>
          </cell>
          <cell r="V80">
            <v>21135.3151207962</v>
          </cell>
          <cell r="W80">
            <v>6917.3595796658901</v>
          </cell>
          <cell r="X80">
            <v>6298.4913776670401</v>
          </cell>
          <cell r="Y80">
            <v>4492.0200225018598</v>
          </cell>
          <cell r="Z80">
            <v>139877.06343143</v>
          </cell>
        </row>
        <row r="81">
          <cell r="A81" t="str">
            <v>Terengganu</v>
          </cell>
          <cell r="B81">
            <v>11</v>
          </cell>
          <cell r="C81">
            <v>1868.7466500673299</v>
          </cell>
          <cell r="D81">
            <v>1376.63104168482</v>
          </cell>
          <cell r="E81">
            <v>123.549504003599</v>
          </cell>
          <cell r="F81">
            <v>368.56610437891601</v>
          </cell>
          <cell r="I81">
            <v>9.5909415136728509</v>
          </cell>
          <cell r="J81">
            <v>7568.4216460510097</v>
          </cell>
          <cell r="K81">
            <v>60.844329089771499</v>
          </cell>
          <cell r="L81">
            <v>30.1785211503163</v>
          </cell>
          <cell r="M81">
            <v>108.103254450601</v>
          </cell>
          <cell r="N81">
            <v>6666.2671079688998</v>
          </cell>
          <cell r="O81">
            <v>590.64019872650704</v>
          </cell>
          <cell r="P81">
            <v>2.89261597011456</v>
          </cell>
          <cell r="Q81">
            <v>109.49561869479101</v>
          </cell>
          <cell r="R81">
            <v>571.792479817051</v>
          </cell>
          <cell r="S81">
            <v>8459.2870635188992</v>
          </cell>
          <cell r="T81">
            <v>3335.1416614582399</v>
          </cell>
          <cell r="U81">
            <v>1527.3126581572801</v>
          </cell>
          <cell r="V81">
            <v>753.40514713643597</v>
          </cell>
          <cell r="W81">
            <v>853.55315647359896</v>
          </cell>
          <cell r="X81">
            <v>1989.8744402933401</v>
          </cell>
          <cell r="Y81">
            <v>22.352791701644001</v>
          </cell>
          <cell r="Z81">
            <v>18500.191572669599</v>
          </cell>
        </row>
        <row r="82">
          <cell r="A82" t="str">
            <v>Sabah</v>
          </cell>
          <cell r="B82">
            <v>12</v>
          </cell>
          <cell r="C82">
            <v>10094.902381182599</v>
          </cell>
          <cell r="D82">
            <v>6662.8019414520804</v>
          </cell>
          <cell r="E82">
            <v>1916.47704071711</v>
          </cell>
          <cell r="F82">
            <v>1515.6233990134201</v>
          </cell>
          <cell r="I82">
            <v>8037.0394100663098</v>
          </cell>
          <cell r="J82">
            <v>3412.1274698001698</v>
          </cell>
          <cell r="K82">
            <v>1951.46261811467</v>
          </cell>
          <cell r="L82">
            <v>30.8890325568645</v>
          </cell>
          <cell r="M82">
            <v>896.60369368980196</v>
          </cell>
          <cell r="N82">
            <v>130.35469092791101</v>
          </cell>
          <cell r="O82">
            <v>264.13360365970101</v>
          </cell>
          <cell r="P82">
            <v>7.1228420514294299</v>
          </cell>
          <cell r="Q82">
            <v>131.56098879979601</v>
          </cell>
          <cell r="R82">
            <v>823.31542778865503</v>
          </cell>
          <cell r="S82">
            <v>16548.3369776412</v>
          </cell>
          <cell r="T82">
            <v>3155.34217557493</v>
          </cell>
          <cell r="U82">
            <v>5386.8789916800997</v>
          </cell>
          <cell r="V82">
            <v>3170.1727072173899</v>
          </cell>
          <cell r="W82">
            <v>1600.27552420761</v>
          </cell>
          <cell r="X82">
            <v>3235.66757896117</v>
          </cell>
          <cell r="Y82">
            <v>198.26699960755701</v>
          </cell>
          <cell r="Z82">
            <v>39113.988666086501</v>
          </cell>
        </row>
        <row r="83">
          <cell r="A83" t="str">
            <v>Sarawak</v>
          </cell>
          <cell r="B83">
            <v>13</v>
          </cell>
          <cell r="C83">
            <v>7415.2679328992299</v>
          </cell>
          <cell r="D83">
            <v>3152.3724412413499</v>
          </cell>
          <cell r="E83">
            <v>3831.8281290446598</v>
          </cell>
          <cell r="F83">
            <v>431.06736261321799</v>
          </cell>
          <cell r="I83">
            <v>16465.054567110299</v>
          </cell>
          <cell r="J83">
            <v>18472.101260906202</v>
          </cell>
          <cell r="K83">
            <v>587.73011486882899</v>
          </cell>
          <cell r="L83">
            <v>20.5740816912508</v>
          </cell>
          <cell r="M83">
            <v>1478.17446056941</v>
          </cell>
          <cell r="N83">
            <v>14918.7790363242</v>
          </cell>
          <cell r="O83">
            <v>462.07136159612202</v>
          </cell>
          <cell r="P83">
            <v>489.41684695457099</v>
          </cell>
          <cell r="Q83">
            <v>515.35535890174697</v>
          </cell>
          <cell r="R83">
            <v>1584.5546063460699</v>
          </cell>
          <cell r="S83">
            <v>21221.6999350355</v>
          </cell>
          <cell r="T83">
            <v>4928.2390888015098</v>
          </cell>
          <cell r="U83">
            <v>5752.67169501841</v>
          </cell>
          <cell r="V83">
            <v>5260.6696718154899</v>
          </cell>
          <cell r="W83">
            <v>2131.7620709674802</v>
          </cell>
          <cell r="X83">
            <v>3148.3574084326401</v>
          </cell>
          <cell r="Y83">
            <v>311.57940890856401</v>
          </cell>
          <cell r="Z83">
            <v>65470.257711205901</v>
          </cell>
        </row>
        <row r="84">
          <cell r="A84" t="str">
            <v>WP Kuala Lumpur</v>
          </cell>
          <cell r="B84">
            <v>14</v>
          </cell>
          <cell r="C84">
            <v>1.8243439513005599</v>
          </cell>
          <cell r="D84">
            <v>1.8243439513005599</v>
          </cell>
          <cell r="E84">
            <v>0</v>
          </cell>
          <cell r="F84">
            <v>0</v>
          </cell>
          <cell r="I84">
            <v>26.4050261874564</v>
          </cell>
          <cell r="J84">
            <v>3672.1549682251498</v>
          </cell>
          <cell r="K84">
            <v>432.68358955642702</v>
          </cell>
          <cell r="L84">
            <v>296.30800336994702</v>
          </cell>
          <cell r="M84">
            <v>1036.5487339948099</v>
          </cell>
          <cell r="N84">
            <v>589.69570351422101</v>
          </cell>
          <cell r="O84">
            <v>501.07118610173001</v>
          </cell>
          <cell r="P84">
            <v>241.79047869049501</v>
          </cell>
          <cell r="Q84">
            <v>574.05727299752505</v>
          </cell>
          <cell r="R84">
            <v>3193.9793919204899</v>
          </cell>
          <cell r="S84">
            <v>77689.654913025704</v>
          </cell>
          <cell r="T84">
            <v>5215.9939333560897</v>
          </cell>
          <cell r="U84">
            <v>29153.1803434828</v>
          </cell>
          <cell r="V84">
            <v>29696.389046616001</v>
          </cell>
          <cell r="W84">
            <v>4092.2781887101501</v>
          </cell>
          <cell r="X84">
            <v>9531.8134008606503</v>
          </cell>
          <cell r="Y84">
            <v>829.82722957740998</v>
          </cell>
          <cell r="Z84">
            <v>85413.845872887498</v>
          </cell>
        </row>
        <row r="85">
          <cell r="A85" t="str">
            <v>WP Labuan</v>
          </cell>
          <cell r="B85">
            <v>15</v>
          </cell>
          <cell r="C85">
            <v>109.50032694180101</v>
          </cell>
          <cell r="D85">
            <v>9.0733866410139097</v>
          </cell>
          <cell r="E85">
            <v>0</v>
          </cell>
          <cell r="F85">
            <v>100.426940300787</v>
          </cell>
          <cell r="I85">
            <v>0</v>
          </cell>
          <cell r="J85">
            <v>593.17885993159598</v>
          </cell>
          <cell r="K85">
            <v>23.962238160576899</v>
          </cell>
          <cell r="L85">
            <v>2.4967399763865399</v>
          </cell>
          <cell r="M85">
            <v>1.50252930750069</v>
          </cell>
          <cell r="N85">
            <v>298.46286538655602</v>
          </cell>
          <cell r="O85">
            <v>256.38808224051598</v>
          </cell>
          <cell r="P85">
            <v>0</v>
          </cell>
          <cell r="Q85">
            <v>10.366404860059401</v>
          </cell>
          <cell r="R85">
            <v>20.509544214180899</v>
          </cell>
          <cell r="S85">
            <v>1619.7325058092599</v>
          </cell>
          <cell r="T85">
            <v>208.12885045006999</v>
          </cell>
          <cell r="U85">
            <v>220.514676171806</v>
          </cell>
          <cell r="V85">
            <v>1057.60027749454</v>
          </cell>
          <cell r="W85">
            <v>64.388805102398393</v>
          </cell>
          <cell r="X85">
            <v>69.099896590450001</v>
          </cell>
          <cell r="Y85">
            <v>26.174126121139601</v>
          </cell>
          <cell r="Z85">
            <v>2369.0953630179802</v>
          </cell>
        </row>
        <row r="86">
          <cell r="A86" t="str">
            <v>Supra1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I86">
            <v>45989.894528632904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45989.894528632904</v>
          </cell>
        </row>
        <row r="87">
          <cell r="A87" t="str">
            <v>MALAYSIA</v>
          </cell>
          <cell r="C87">
            <v>50035.826639885599</v>
          </cell>
          <cell r="D87">
            <v>35797.511042528997</v>
          </cell>
          <cell r="E87">
            <v>7526.3841476396701</v>
          </cell>
          <cell r="F87">
            <v>6711.9314497169698</v>
          </cell>
          <cell r="I87">
            <v>70995.502536932399</v>
          </cell>
          <cell r="J87">
            <v>167147.94842394601</v>
          </cell>
          <cell r="K87">
            <v>16304.201421854401</v>
          </cell>
          <cell r="L87">
            <v>3314.93861977899</v>
          </cell>
          <cell r="M87">
            <v>11688.369726499401</v>
          </cell>
          <cell r="N87">
            <v>46485.581556345802</v>
          </cell>
          <cell r="O87">
            <v>18584.7935071471</v>
          </cell>
          <cell r="P87">
            <v>49002.402351588098</v>
          </cell>
          <cell r="Q87">
            <v>21767.661240731799</v>
          </cell>
          <cell r="R87">
            <v>18151.3604486806</v>
          </cell>
          <cell r="S87">
            <v>325711.716766742</v>
          </cell>
          <cell r="T87">
            <v>60815.402374823403</v>
          </cell>
          <cell r="U87">
            <v>101343.192857683</v>
          </cell>
          <cell r="V87">
            <v>87157.507403263895</v>
          </cell>
          <cell r="W87">
            <v>31762.9665292381</v>
          </cell>
          <cell r="X87">
            <v>44632.647601733799</v>
          </cell>
          <cell r="Y87">
            <v>7522.8091463889004</v>
          </cell>
          <cell r="Z87">
            <v>639565.16396257502</v>
          </cell>
        </row>
        <row r="90">
          <cell r="A90" t="str">
            <v>CONSTANT</v>
          </cell>
          <cell r="B90" t="str">
            <v>Industry</v>
          </cell>
          <cell r="D90">
            <v>1</v>
          </cell>
          <cell r="E90">
            <v>2</v>
          </cell>
          <cell r="F90">
            <v>3</v>
          </cell>
          <cell r="I90">
            <v>4</v>
          </cell>
          <cell r="K90">
            <v>6</v>
          </cell>
          <cell r="L90">
            <v>7</v>
          </cell>
          <cell r="M90">
            <v>8</v>
          </cell>
          <cell r="N90">
            <v>9</v>
          </cell>
          <cell r="O90">
            <v>10</v>
          </cell>
          <cell r="P90">
            <v>11</v>
          </cell>
          <cell r="Q90">
            <v>12</v>
          </cell>
          <cell r="R90">
            <v>5</v>
          </cell>
          <cell r="T90">
            <v>13</v>
          </cell>
          <cell r="U90">
            <v>14</v>
          </cell>
          <cell r="V90">
            <v>15</v>
          </cell>
          <cell r="W90">
            <v>16</v>
          </cell>
        </row>
        <row r="91">
          <cell r="A91">
            <v>2009</v>
          </cell>
          <cell r="B91" t="str">
            <v>I</v>
          </cell>
          <cell r="C91" t="str">
            <v>Agriculture</v>
          </cell>
          <cell r="D91" t="str">
            <v>Tanaman</v>
          </cell>
          <cell r="E91" t="str">
            <v>Pembalakan</v>
          </cell>
          <cell r="F91" t="str">
            <v>Perikanan</v>
          </cell>
          <cell r="I91" t="str">
            <v>Mining andQuarrying</v>
          </cell>
          <cell r="J91" t="str">
            <v>Manufacturing</v>
          </cell>
          <cell r="K91" t="str">
            <v>Prosesan Makanan, Minuman dan Produk Tembakau</v>
          </cell>
          <cell r="L91" t="str">
            <v>Tekstil, Pakaian, Kulit dan Kasut</v>
          </cell>
          <cell r="M91" t="str">
            <v>Keluaran Kayu, Perabot, Produk Kertas, Percetakan dan Penerbitan</v>
          </cell>
          <cell r="N91" t="str">
            <v>Produk Petroleum, Bahan kimia, Getah dan Plastik</v>
          </cell>
          <cell r="O91" t="str">
            <v>Produk Mineral Bukan Logam, Logam Asli dan Produk Logam Yang Direka</v>
          </cell>
          <cell r="P91" t="str">
            <v>Elektrik dan Elektronik</v>
          </cell>
          <cell r="Q91" t="str">
            <v>Kelengkapan Pengangkutan dan Pembuatan Lain</v>
          </cell>
          <cell r="R91" t="str">
            <v>Construction</v>
          </cell>
          <cell r="S91" t="str">
            <v>Services</v>
          </cell>
          <cell r="T91" t="str">
            <v>Utiliti, Transport &amp; Communication</v>
          </cell>
          <cell r="U91" t="str">
            <v>WRT, Accomm &amp; Restaurant</v>
          </cell>
          <cell r="V91" t="str">
            <v>Finance &amp; Insurance, Real Estate &amp; Business Services</v>
          </cell>
          <cell r="W91" t="str">
            <v>Other Services</v>
          </cell>
          <cell r="X91" t="str">
            <v>Government Services</v>
          </cell>
          <cell r="Y91" t="str">
            <v>Plus :Import Duties</v>
          </cell>
          <cell r="Z91" t="str">
            <v>GDP atPurchasers' Prices</v>
          </cell>
        </row>
        <row r="92">
          <cell r="A92" t="str">
            <v>States</v>
          </cell>
          <cell r="B92" t="str">
            <v>Converter</v>
          </cell>
        </row>
        <row r="93">
          <cell r="A93" t="str">
            <v>Johor</v>
          </cell>
          <cell r="B93" t="str">
            <v>01</v>
          </cell>
          <cell r="C93">
            <v>7448.2393672682201</v>
          </cell>
          <cell r="D93">
            <v>6847.5819260768603</v>
          </cell>
          <cell r="E93">
            <v>43.148358243858802</v>
          </cell>
          <cell r="F93">
            <v>557.50908294750695</v>
          </cell>
          <cell r="I93">
            <v>59.342094682436503</v>
          </cell>
          <cell r="J93">
            <v>17649.556571429999</v>
          </cell>
          <cell r="K93">
            <v>2196.4159051557499</v>
          </cell>
          <cell r="L93">
            <v>691.51393536519902</v>
          </cell>
          <cell r="M93">
            <v>1559.7683565330301</v>
          </cell>
          <cell r="N93">
            <v>3946.1300152973099</v>
          </cell>
          <cell r="O93">
            <v>2493.6886518238498</v>
          </cell>
          <cell r="P93">
            <v>5311.1443811066201</v>
          </cell>
          <cell r="Q93">
            <v>1450.89532614825</v>
          </cell>
          <cell r="R93">
            <v>1816.64880833851</v>
          </cell>
          <cell r="S93">
            <v>27526.586490464801</v>
          </cell>
          <cell r="T93">
            <v>6167.6168495386601</v>
          </cell>
          <cell r="U93">
            <v>6632.5592981160198</v>
          </cell>
          <cell r="V93">
            <v>7738.6868869909704</v>
          </cell>
          <cell r="W93">
            <v>2764.9668714607701</v>
          </cell>
          <cell r="X93">
            <v>4222.7565843583598</v>
          </cell>
          <cell r="Y93">
            <v>767.47506695744096</v>
          </cell>
          <cell r="Z93">
            <v>55267.848399141403</v>
          </cell>
        </row>
        <row r="94">
          <cell r="A94" t="str">
            <v>Kedah</v>
          </cell>
          <cell r="B94" t="str">
            <v>02</v>
          </cell>
          <cell r="C94">
            <v>2758.2466806103798</v>
          </cell>
          <cell r="D94">
            <v>2251.4234052946399</v>
          </cell>
          <cell r="E94">
            <v>104.165916289599</v>
          </cell>
          <cell r="F94">
            <v>402.65735902614199</v>
          </cell>
          <cell r="I94">
            <v>18.631589802193599</v>
          </cell>
          <cell r="J94">
            <v>6416.4595205222204</v>
          </cell>
          <cell r="K94">
            <v>373.18348412210599</v>
          </cell>
          <cell r="L94">
            <v>40.195309863188797</v>
          </cell>
          <cell r="M94">
            <v>420.14065608985402</v>
          </cell>
          <cell r="N94">
            <v>1228.0792978196801</v>
          </cell>
          <cell r="O94">
            <v>1995.4499576558001</v>
          </cell>
          <cell r="P94">
            <v>1413.8721194346299</v>
          </cell>
          <cell r="Q94">
            <v>945.53869553696495</v>
          </cell>
          <cell r="R94">
            <v>537.85453019238503</v>
          </cell>
          <cell r="S94">
            <v>11219.4476437249</v>
          </cell>
          <cell r="T94">
            <v>1645.6856669840099</v>
          </cell>
          <cell r="U94">
            <v>2905.2059907768898</v>
          </cell>
          <cell r="V94">
            <v>2160.5122537944899</v>
          </cell>
          <cell r="W94">
            <v>1867.4952127220899</v>
          </cell>
          <cell r="X94">
            <v>2640.54851944743</v>
          </cell>
          <cell r="Y94">
            <v>141.57557088106299</v>
          </cell>
          <cell r="Z94">
            <v>21092.215535733201</v>
          </cell>
        </row>
        <row r="95">
          <cell r="A95" t="str">
            <v>Kelantan</v>
          </cell>
          <cell r="B95" t="str">
            <v>03</v>
          </cell>
          <cell r="C95">
            <v>2941.22276221126</v>
          </cell>
          <cell r="D95">
            <v>2115.0946784125699</v>
          </cell>
          <cell r="E95">
            <v>566.63856621470404</v>
          </cell>
          <cell r="F95">
            <v>259.48951758398402</v>
          </cell>
          <cell r="I95">
            <v>15.5417131500511</v>
          </cell>
          <cell r="J95">
            <v>570.19132221257803</v>
          </cell>
          <cell r="K95">
            <v>95.063509363671599</v>
          </cell>
          <cell r="L95">
            <v>36.909770915918301</v>
          </cell>
          <cell r="M95">
            <v>82.378781758752595</v>
          </cell>
          <cell r="N95">
            <v>116.89805089305101</v>
          </cell>
          <cell r="O95">
            <v>53.048505274004</v>
          </cell>
          <cell r="P95">
            <v>184.40779175180299</v>
          </cell>
          <cell r="Q95">
            <v>1.4849122553777401</v>
          </cell>
          <cell r="R95">
            <v>194.69024914371201</v>
          </cell>
          <cell r="S95">
            <v>7691.6052078932298</v>
          </cell>
          <cell r="T95">
            <v>853.71938564774598</v>
          </cell>
          <cell r="U95">
            <v>2163.9913890348798</v>
          </cell>
          <cell r="V95">
            <v>923.363792555136</v>
          </cell>
          <cell r="W95">
            <v>1312.97958660467</v>
          </cell>
          <cell r="X95">
            <v>2437.5510540507998</v>
          </cell>
          <cell r="Y95">
            <v>22.333543688409499</v>
          </cell>
          <cell r="Z95">
            <v>11435.5847982992</v>
          </cell>
        </row>
        <row r="96">
          <cell r="A96" t="str">
            <v>Melaka</v>
          </cell>
          <cell r="B96" t="str">
            <v>04</v>
          </cell>
          <cell r="C96">
            <v>1450.4260346342901</v>
          </cell>
          <cell r="D96">
            <v>1388.6747278498301</v>
          </cell>
          <cell r="E96">
            <v>0.28009801921627803</v>
          </cell>
          <cell r="F96">
            <v>61.471208765242203</v>
          </cell>
          <cell r="I96">
            <v>8.1987127144183596</v>
          </cell>
          <cell r="J96">
            <v>7991.90725017554</v>
          </cell>
          <cell r="K96">
            <v>414.25856716021002</v>
          </cell>
          <cell r="L96">
            <v>398.89885533485898</v>
          </cell>
          <cell r="M96">
            <v>344.32798449330801</v>
          </cell>
          <cell r="N96">
            <v>3186.5854198623801</v>
          </cell>
          <cell r="O96">
            <v>453.648174284481</v>
          </cell>
          <cell r="P96">
            <v>1937.16833414899</v>
          </cell>
          <cell r="Q96">
            <v>1257.01991489131</v>
          </cell>
          <cell r="R96">
            <v>552.77123224812306</v>
          </cell>
          <cell r="S96">
            <v>8439.3870313320203</v>
          </cell>
          <cell r="T96">
            <v>1502.9839705316399</v>
          </cell>
          <cell r="U96">
            <v>2965.2681929628302</v>
          </cell>
          <cell r="V96">
            <v>1680.8466576718299</v>
          </cell>
          <cell r="W96">
            <v>1088.14308542496</v>
          </cell>
          <cell r="X96">
            <v>1202.1451247407699</v>
          </cell>
          <cell r="Y96">
            <v>29.250242803987099</v>
          </cell>
          <cell r="Z96">
            <v>18471.940503908401</v>
          </cell>
        </row>
        <row r="97">
          <cell r="A97" t="str">
            <v>Negeri Sembilan</v>
          </cell>
          <cell r="B97" t="str">
            <v>05</v>
          </cell>
          <cell r="C97">
            <v>1940.9740480425501</v>
          </cell>
          <cell r="D97">
            <v>1848.1125391855401</v>
          </cell>
          <cell r="E97">
            <v>43.860180059602001</v>
          </cell>
          <cell r="F97">
            <v>49.001328797404199</v>
          </cell>
          <cell r="I97">
            <v>19.709346359609601</v>
          </cell>
          <cell r="J97">
            <v>11754.5614493828</v>
          </cell>
          <cell r="K97">
            <v>1183.6487267144</v>
          </cell>
          <cell r="L97">
            <v>199.59867464977199</v>
          </cell>
          <cell r="M97">
            <v>419.81542116238597</v>
          </cell>
          <cell r="N97">
            <v>2865.7049015280199</v>
          </cell>
          <cell r="O97">
            <v>775.054410338558</v>
          </cell>
          <cell r="P97">
            <v>5252.2287881359098</v>
          </cell>
          <cell r="Q97">
            <v>1058.51052685373</v>
          </cell>
          <cell r="R97">
            <v>540.01245793723899</v>
          </cell>
          <cell r="S97">
            <v>9448.1363606929608</v>
          </cell>
          <cell r="T97">
            <v>2177.59084282803</v>
          </cell>
          <cell r="U97">
            <v>2427.9733948401599</v>
          </cell>
          <cell r="V97">
            <v>1950.7443660906799</v>
          </cell>
          <cell r="W97">
            <v>1302.6649209969901</v>
          </cell>
          <cell r="X97">
            <v>1589.16283593711</v>
          </cell>
          <cell r="Y97">
            <v>101.036055844161</v>
          </cell>
          <cell r="Z97">
            <v>23804.4297182593</v>
          </cell>
        </row>
        <row r="98">
          <cell r="A98" t="str">
            <v>Pahang</v>
          </cell>
          <cell r="B98" t="str">
            <v>06</v>
          </cell>
          <cell r="C98">
            <v>5448.7557613188101</v>
          </cell>
          <cell r="D98">
            <v>4351.7341587302499</v>
          </cell>
          <cell r="E98">
            <v>516.04939006706502</v>
          </cell>
          <cell r="F98">
            <v>580.97221252150405</v>
          </cell>
          <cell r="I98">
            <v>120.520991408657</v>
          </cell>
          <cell r="J98">
            <v>6693.1528010757602</v>
          </cell>
          <cell r="K98">
            <v>905.54943457192701</v>
          </cell>
          <cell r="L98">
            <v>18.6839133639496</v>
          </cell>
          <cell r="M98">
            <v>616.37562339827502</v>
          </cell>
          <cell r="N98">
            <v>2356.3451647142901</v>
          </cell>
          <cell r="O98">
            <v>766.944488352029</v>
          </cell>
          <cell r="P98">
            <v>72.607403193855205</v>
          </cell>
          <cell r="Q98">
            <v>1956.64677348143</v>
          </cell>
          <cell r="R98">
            <v>695.712970014495</v>
          </cell>
          <cell r="S98">
            <v>13162.5095935134</v>
          </cell>
          <cell r="T98">
            <v>1378.18486041099</v>
          </cell>
          <cell r="U98">
            <v>4180.2363868887896</v>
          </cell>
          <cell r="V98">
            <v>1803.1656065488</v>
          </cell>
          <cell r="W98">
            <v>3279.35485286429</v>
          </cell>
          <cell r="X98">
            <v>2521.5678868005102</v>
          </cell>
          <cell r="Y98">
            <v>81.981542456041296</v>
          </cell>
          <cell r="Z98">
            <v>26202.633659787101</v>
          </cell>
        </row>
        <row r="99">
          <cell r="A99" t="str">
            <v>Pulau Pinang</v>
          </cell>
          <cell r="B99" t="str">
            <v>07</v>
          </cell>
          <cell r="C99">
            <v>760.45823108994296</v>
          </cell>
          <cell r="D99">
            <v>556.40464337404705</v>
          </cell>
          <cell r="E99">
            <v>0</v>
          </cell>
          <cell r="F99">
            <v>204.05358771589499</v>
          </cell>
          <cell r="I99">
            <v>19.213514991072799</v>
          </cell>
          <cell r="J99">
            <v>21239.073100997601</v>
          </cell>
          <cell r="K99">
            <v>982.92422091185301</v>
          </cell>
          <cell r="L99">
            <v>552.75623813298603</v>
          </cell>
          <cell r="M99">
            <v>774.48276590116996</v>
          </cell>
          <cell r="N99">
            <v>2095.2872914520299</v>
          </cell>
          <cell r="O99">
            <v>1691.35688069411</v>
          </cell>
          <cell r="P99">
            <v>13864.7852074903</v>
          </cell>
          <cell r="Q99">
            <v>1277.4804964151599</v>
          </cell>
          <cell r="R99">
            <v>982.067989201606</v>
          </cell>
          <cell r="S99">
            <v>20242.238702797898</v>
          </cell>
          <cell r="T99">
            <v>4235.4657328392104</v>
          </cell>
          <cell r="U99">
            <v>5735.73402479367</v>
          </cell>
          <cell r="V99">
            <v>5912.4537506202996</v>
          </cell>
          <cell r="W99">
            <v>2094.26034232861</v>
          </cell>
          <cell r="X99">
            <v>2264.3248522161002</v>
          </cell>
          <cell r="Y99">
            <v>382.67817457429697</v>
          </cell>
          <cell r="Z99">
            <v>43625.729713652399</v>
          </cell>
        </row>
        <row r="100">
          <cell r="A100" t="str">
            <v>Perak</v>
          </cell>
          <cell r="B100" t="str">
            <v>08</v>
          </cell>
          <cell r="C100">
            <v>5195.6453420371299</v>
          </cell>
          <cell r="D100">
            <v>3694.3496667969598</v>
          </cell>
          <cell r="E100">
            <v>320.29585199149301</v>
          </cell>
          <cell r="F100">
            <v>1180.9998232486701</v>
          </cell>
          <cell r="I100">
            <v>101.748443876794</v>
          </cell>
          <cell r="J100">
            <v>5799.8650797147502</v>
          </cell>
          <cell r="K100">
            <v>1022.7663468441</v>
          </cell>
          <cell r="L100">
            <v>203.66761974537599</v>
          </cell>
          <cell r="M100">
            <v>314.384749109903</v>
          </cell>
          <cell r="N100">
            <v>1186.8438698376499</v>
          </cell>
          <cell r="O100">
            <v>1285.4189208999401</v>
          </cell>
          <cell r="P100">
            <v>1466.70218889477</v>
          </cell>
          <cell r="Q100">
            <v>320.08138438301199</v>
          </cell>
          <cell r="R100">
            <v>643.07315093760405</v>
          </cell>
          <cell r="S100">
            <v>20942.200305656399</v>
          </cell>
          <cell r="T100">
            <v>5950.0209451234296</v>
          </cell>
          <cell r="U100">
            <v>4779.4408546935301</v>
          </cell>
          <cell r="V100">
            <v>3914.2929824284602</v>
          </cell>
          <cell r="W100">
            <v>2746.7080411910101</v>
          </cell>
          <cell r="X100">
            <v>3551.7374822199299</v>
          </cell>
          <cell r="Y100">
            <v>17.204002111897999</v>
          </cell>
          <cell r="Z100">
            <v>32699.736324334499</v>
          </cell>
        </row>
        <row r="101">
          <cell r="A101" t="str">
            <v>Perlis</v>
          </cell>
          <cell r="B101" t="str">
            <v>09</v>
          </cell>
          <cell r="C101">
            <v>855.94136300638695</v>
          </cell>
          <cell r="D101">
            <v>237.171898706826</v>
          </cell>
          <cell r="E101">
            <v>0</v>
          </cell>
          <cell r="F101">
            <v>618.76946429956104</v>
          </cell>
          <cell r="I101">
            <v>6.3613021227580102</v>
          </cell>
          <cell r="J101">
            <v>290.33726582942302</v>
          </cell>
          <cell r="K101">
            <v>46.3800290816353</v>
          </cell>
          <cell r="L101">
            <v>43.969966531878001</v>
          </cell>
          <cell r="M101">
            <v>2.2695514934505399</v>
          </cell>
          <cell r="N101">
            <v>57.303193483204801</v>
          </cell>
          <cell r="O101">
            <v>136.519930080736</v>
          </cell>
          <cell r="P101">
            <v>0.40585250788745098</v>
          </cell>
          <cell r="Q101">
            <v>3.4887426506302899</v>
          </cell>
          <cell r="R101">
            <v>92.266488889557607</v>
          </cell>
          <cell r="S101">
            <v>1840.83119998098</v>
          </cell>
          <cell r="T101">
            <v>634.20499143323195</v>
          </cell>
          <cell r="U101">
            <v>260.214491841322</v>
          </cell>
          <cell r="V101">
            <v>237.30316809444801</v>
          </cell>
          <cell r="W101">
            <v>245.17411016459801</v>
          </cell>
          <cell r="X101">
            <v>463.93443844737999</v>
          </cell>
          <cell r="Y101">
            <v>80.567988496580298</v>
          </cell>
          <cell r="Z101">
            <v>3166.3056083256902</v>
          </cell>
        </row>
        <row r="102">
          <cell r="A102" t="str">
            <v>Selangor</v>
          </cell>
          <cell r="B102">
            <v>10</v>
          </cell>
          <cell r="C102">
            <v>2518.6829196444201</v>
          </cell>
          <cell r="D102">
            <v>1690.37124293447</v>
          </cell>
          <cell r="E102">
            <v>5.71291207858948</v>
          </cell>
          <cell r="F102">
            <v>822.598764631368</v>
          </cell>
          <cell r="I102">
            <v>124.907911414483</v>
          </cell>
          <cell r="J102">
            <v>41857.923252740497</v>
          </cell>
          <cell r="K102">
            <v>7204.2984131473404</v>
          </cell>
          <cell r="L102">
            <v>453.55278926993498</v>
          </cell>
          <cell r="M102">
            <v>2784.0545540461799</v>
          </cell>
          <cell r="N102">
            <v>6205.9585366351703</v>
          </cell>
          <cell r="O102">
            <v>5379.3328661184596</v>
          </cell>
          <cell r="P102">
            <v>9321.4292031808709</v>
          </cell>
          <cell r="Q102">
            <v>10509.296890342601</v>
          </cell>
          <cell r="R102">
            <v>6585.2738869667801</v>
          </cell>
          <cell r="S102">
            <v>84233.245537549796</v>
          </cell>
          <cell r="T102">
            <v>20143.435683380401</v>
          </cell>
          <cell r="U102">
            <v>28412.062509855899</v>
          </cell>
          <cell r="V102">
            <v>22090.140213677802</v>
          </cell>
          <cell r="W102">
            <v>7155.4523885788403</v>
          </cell>
          <cell r="X102">
            <v>6432.1547420568904</v>
          </cell>
          <cell r="Y102">
            <v>3916.8641011417799</v>
          </cell>
          <cell r="Z102">
            <v>139236.89760945801</v>
          </cell>
        </row>
        <row r="103">
          <cell r="A103" t="str">
            <v>Terengganu</v>
          </cell>
          <cell r="B103">
            <v>11</v>
          </cell>
          <cell r="C103">
            <v>1497.0701462888401</v>
          </cell>
          <cell r="D103">
            <v>1088.2326195303001</v>
          </cell>
          <cell r="E103">
            <v>101.185068411603</v>
          </cell>
          <cell r="F103">
            <v>307.65245834693502</v>
          </cell>
          <cell r="I103">
            <v>11.287569132204499</v>
          </cell>
          <cell r="J103">
            <v>6917.5455478694603</v>
          </cell>
          <cell r="K103">
            <v>57.516524271048397</v>
          </cell>
          <cell r="L103">
            <v>30.8147495503298</v>
          </cell>
          <cell r="M103">
            <v>142.70023551107101</v>
          </cell>
          <cell r="N103">
            <v>6234.0091445171101</v>
          </cell>
          <cell r="O103">
            <v>358.68135768466402</v>
          </cell>
          <cell r="P103">
            <v>3.1956744783733702</v>
          </cell>
          <cell r="Q103">
            <v>90.627861856870794</v>
          </cell>
          <cell r="R103">
            <v>609.96531941738499</v>
          </cell>
          <cell r="S103">
            <v>8672.0307115899905</v>
          </cell>
          <cell r="T103">
            <v>3383.2885527660301</v>
          </cell>
          <cell r="U103">
            <v>1563.96626004773</v>
          </cell>
          <cell r="V103">
            <v>800.41282468834902</v>
          </cell>
          <cell r="W103">
            <v>878.11901118975902</v>
          </cell>
          <cell r="X103">
            <v>2046.2440628981101</v>
          </cell>
          <cell r="Y103">
            <v>12.123481342461901</v>
          </cell>
          <cell r="Z103">
            <v>17720.0227756403</v>
          </cell>
        </row>
        <row r="104">
          <cell r="A104" t="str">
            <v>Sabah</v>
          </cell>
          <cell r="B104">
            <v>12</v>
          </cell>
          <cell r="C104">
            <v>9713.3903443599993</v>
          </cell>
          <cell r="D104">
            <v>6299.8769264508601</v>
          </cell>
          <cell r="E104">
            <v>1805.28959081471</v>
          </cell>
          <cell r="F104">
            <v>1608.2238270944299</v>
          </cell>
          <cell r="I104">
            <v>9635.4945723087403</v>
          </cell>
          <cell r="J104">
            <v>3148.9112203916402</v>
          </cell>
          <cell r="K104">
            <v>1783.56777271338</v>
          </cell>
          <cell r="L104">
            <v>29.323852780804099</v>
          </cell>
          <cell r="M104">
            <v>773.095703826815</v>
          </cell>
          <cell r="N104">
            <v>156.429635270712</v>
          </cell>
          <cell r="O104">
            <v>273.98302829756199</v>
          </cell>
          <cell r="P104">
            <v>9.4266812413817203</v>
          </cell>
          <cell r="Q104">
            <v>123.08454626098801</v>
          </cell>
          <cell r="R104">
            <v>879.89427674993897</v>
          </cell>
          <cell r="S104">
            <v>17371.0956016374</v>
          </cell>
          <cell r="T104">
            <v>3176.2043169885301</v>
          </cell>
          <cell r="U104">
            <v>5770.4508168054499</v>
          </cell>
          <cell r="V104">
            <v>3399.47309710118</v>
          </cell>
          <cell r="W104">
            <v>1661.0586756467401</v>
          </cell>
          <cell r="X104">
            <v>3363.9086950955302</v>
          </cell>
          <cell r="Y104">
            <v>237.35617513626599</v>
          </cell>
          <cell r="Z104">
            <v>40986.142190584003</v>
          </cell>
        </row>
        <row r="105">
          <cell r="A105" t="str">
            <v>Sarawak</v>
          </cell>
          <cell r="B105">
            <v>13</v>
          </cell>
          <cell r="C105">
            <v>7423.3487811591403</v>
          </cell>
          <cell r="D105">
            <v>3376.2084165532101</v>
          </cell>
          <cell r="E105">
            <v>3633.6436039553801</v>
          </cell>
          <cell r="F105">
            <v>413.49676065054899</v>
          </cell>
          <cell r="I105">
            <v>15190.385219756899</v>
          </cell>
          <cell r="J105">
            <v>17489.664096002802</v>
          </cell>
          <cell r="K105">
            <v>649.61627832822603</v>
          </cell>
          <cell r="L105">
            <v>21.123538334001999</v>
          </cell>
          <cell r="M105">
            <v>1276.5601104841201</v>
          </cell>
          <cell r="N105">
            <v>14389.2906008469</v>
          </cell>
          <cell r="O105">
            <v>439.63487483453298</v>
          </cell>
          <cell r="P105">
            <v>404.06632266829098</v>
          </cell>
          <cell r="Q105">
            <v>309.37237050676998</v>
          </cell>
          <cell r="R105">
            <v>1707.6051549998101</v>
          </cell>
          <cell r="S105">
            <v>22073.6282723236</v>
          </cell>
          <cell r="T105">
            <v>4917.1430889086996</v>
          </cell>
          <cell r="U105">
            <v>6025.7961815075096</v>
          </cell>
          <cell r="V105">
            <v>5548.3319813805902</v>
          </cell>
          <cell r="W105">
            <v>2212.4021524638401</v>
          </cell>
          <cell r="X105">
            <v>3369.95486806297</v>
          </cell>
          <cell r="Y105">
            <v>288.34661091429598</v>
          </cell>
          <cell r="Z105">
            <v>64172.978135156503</v>
          </cell>
        </row>
        <row r="106">
          <cell r="A106" t="str">
            <v>WP Kuala Lumpur</v>
          </cell>
          <cell r="B106">
            <v>14</v>
          </cell>
          <cell r="C106">
            <v>1.49048293648672</v>
          </cell>
          <cell r="D106">
            <v>1.49048293648672</v>
          </cell>
          <cell r="E106">
            <v>0</v>
          </cell>
          <cell r="F106">
            <v>0</v>
          </cell>
          <cell r="I106">
            <v>27.061636691734002</v>
          </cell>
          <cell r="J106">
            <v>3762.5971418345698</v>
          </cell>
          <cell r="K106">
            <v>384.790527493941</v>
          </cell>
          <cell r="L106">
            <v>287.14052843379199</v>
          </cell>
          <cell r="M106">
            <v>614.59519662953596</v>
          </cell>
          <cell r="N106">
            <v>598.36941794115398</v>
          </cell>
          <cell r="O106">
            <v>755.03083305177302</v>
          </cell>
          <cell r="P106">
            <v>349.22450122459799</v>
          </cell>
          <cell r="Q106">
            <v>773.44613705977497</v>
          </cell>
          <cell r="R106">
            <v>3412.78006618976</v>
          </cell>
          <cell r="S106">
            <v>80428.112303750298</v>
          </cell>
          <cell r="T106">
            <v>5361.8248620208497</v>
          </cell>
          <cell r="U106">
            <v>29395.334292616801</v>
          </cell>
          <cell r="V106">
            <v>31416.748948139099</v>
          </cell>
          <cell r="W106">
            <v>4289.2037761325801</v>
          </cell>
          <cell r="X106">
            <v>9965.0004248409896</v>
          </cell>
          <cell r="Y106">
            <v>856.04858875953198</v>
          </cell>
          <cell r="Z106">
            <v>88488.090220162398</v>
          </cell>
        </row>
        <row r="107">
          <cell r="A107" t="str">
            <v>WP Labuan</v>
          </cell>
          <cell r="B107">
            <v>15</v>
          </cell>
          <cell r="C107">
            <v>109.15187498592</v>
          </cell>
          <cell r="D107">
            <v>6.9926628621778297</v>
          </cell>
          <cell r="E107">
            <v>0</v>
          </cell>
          <cell r="F107">
            <v>102.15921212374199</v>
          </cell>
          <cell r="I107">
            <v>0</v>
          </cell>
          <cell r="J107">
            <v>568.44061893037701</v>
          </cell>
          <cell r="K107">
            <v>23.036492580242101</v>
          </cell>
          <cell r="L107">
            <v>2.46637843430236</v>
          </cell>
          <cell r="M107">
            <v>1.8981935009655799</v>
          </cell>
          <cell r="N107">
            <v>276.98159076014099</v>
          </cell>
          <cell r="O107">
            <v>241.801718201141</v>
          </cell>
          <cell r="P107">
            <v>1.7960584604948</v>
          </cell>
          <cell r="Q107">
            <v>20.460186993089799</v>
          </cell>
          <cell r="R107">
            <v>19.3396332659709</v>
          </cell>
          <cell r="S107">
            <v>1735.4823394617099</v>
          </cell>
          <cell r="T107">
            <v>201.91644918304399</v>
          </cell>
          <cell r="U107">
            <v>226.15958548261401</v>
          </cell>
          <cell r="V107">
            <v>1167.0320576837501</v>
          </cell>
          <cell r="W107">
            <v>66.765818284342203</v>
          </cell>
          <cell r="X107">
            <v>73.608428827962797</v>
          </cell>
          <cell r="Y107">
            <v>53.848551887076397</v>
          </cell>
          <cell r="Z107">
            <v>2486.26301853105</v>
          </cell>
        </row>
        <row r="108">
          <cell r="A108" t="str">
            <v>Supra1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I108">
            <v>41027.965029888001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41027.965029888001</v>
          </cell>
        </row>
        <row r="109">
          <cell r="A109" t="str">
            <v>MALAYSIA</v>
          </cell>
          <cell r="C109">
            <v>50063.044139593803</v>
          </cell>
          <cell r="D109">
            <v>35753.719995694999</v>
          </cell>
          <cell r="E109">
            <v>7140.26953614582</v>
          </cell>
          <cell r="F109">
            <v>7169.0546077529298</v>
          </cell>
          <cell r="I109">
            <v>66386.369648300097</v>
          </cell>
          <cell r="J109">
            <v>152150.18623910999</v>
          </cell>
          <cell r="K109">
            <v>17323.016232459799</v>
          </cell>
          <cell r="L109">
            <v>3010.6161207062901</v>
          </cell>
          <cell r="M109">
            <v>10126.847883938801</v>
          </cell>
          <cell r="N109">
            <v>44900.216130858797</v>
          </cell>
          <cell r="O109">
            <v>17099.5945975916</v>
          </cell>
          <cell r="P109">
            <v>39592.460507918797</v>
          </cell>
          <cell r="Q109">
            <v>20097.434765635899</v>
          </cell>
          <cell r="R109">
            <v>19269.9562144929</v>
          </cell>
          <cell r="S109">
            <v>335026.53730236902</v>
          </cell>
          <cell r="T109">
            <v>61729.286198584501</v>
          </cell>
          <cell r="U109">
            <v>103444.39367026401</v>
          </cell>
          <cell r="V109">
            <v>90743.508587465898</v>
          </cell>
          <cell r="W109">
            <v>32964.748846054099</v>
          </cell>
          <cell r="X109">
            <v>46144.600000000901</v>
          </cell>
          <cell r="Y109">
            <v>6988.6896969952904</v>
          </cell>
          <cell r="Z109">
            <v>629884.78324086103</v>
          </cell>
        </row>
        <row r="112">
          <cell r="A112" t="str">
            <v>CONSTANT</v>
          </cell>
          <cell r="B112" t="str">
            <v>Industry</v>
          </cell>
          <cell r="D112">
            <v>1</v>
          </cell>
          <cell r="E112">
            <v>2</v>
          </cell>
          <cell r="F112">
            <v>3</v>
          </cell>
          <cell r="I112">
            <v>4</v>
          </cell>
          <cell r="K112">
            <v>6</v>
          </cell>
          <cell r="L112">
            <v>7</v>
          </cell>
          <cell r="M112">
            <v>8</v>
          </cell>
          <cell r="N112">
            <v>9</v>
          </cell>
          <cell r="O112">
            <v>10</v>
          </cell>
          <cell r="P112">
            <v>11</v>
          </cell>
          <cell r="Q112">
            <v>12</v>
          </cell>
          <cell r="R112">
            <v>5</v>
          </cell>
          <cell r="T112">
            <v>13</v>
          </cell>
          <cell r="U112">
            <v>14</v>
          </cell>
          <cell r="V112">
            <v>15</v>
          </cell>
          <cell r="W112">
            <v>16</v>
          </cell>
        </row>
        <row r="113">
          <cell r="A113">
            <v>2010</v>
          </cell>
          <cell r="B113" t="str">
            <v>I</v>
          </cell>
          <cell r="C113" t="str">
            <v>Agriculture</v>
          </cell>
          <cell r="D113" t="str">
            <v>Tanaman</v>
          </cell>
          <cell r="E113" t="str">
            <v>Pembalakan</v>
          </cell>
          <cell r="F113" t="str">
            <v>Perikanan</v>
          </cell>
          <cell r="I113" t="str">
            <v>Mining andQuarrying</v>
          </cell>
          <cell r="J113" t="str">
            <v>Manufacturing</v>
          </cell>
          <cell r="K113" t="str">
            <v>Prosesan Makanan, Minuman dan Produk Tembakau</v>
          </cell>
          <cell r="L113" t="str">
            <v>Tekstil, Pakaian, Kulit dan Kasut</v>
          </cell>
          <cell r="M113" t="str">
            <v>Keluaran Kayu, Perabot, Produk Kertas, Percetakan dan Penerbitan</v>
          </cell>
          <cell r="N113" t="str">
            <v>Produk Petroleum, Bahan kimia, Getah dan Plastik</v>
          </cell>
          <cell r="O113" t="str">
            <v>Produk Mineral Bukan Logam, Logam Asli dan Produk Logam Yang Direka</v>
          </cell>
          <cell r="P113" t="str">
            <v>Elektrik dan Elektronik</v>
          </cell>
          <cell r="Q113" t="str">
            <v>Kelengkapan Pengangkutan dan Pembuatan Lain</v>
          </cell>
          <cell r="R113" t="str">
            <v>Construction</v>
          </cell>
          <cell r="S113" t="str">
            <v>Services</v>
          </cell>
          <cell r="T113" t="str">
            <v>Utiliti, Transport &amp; Communication</v>
          </cell>
          <cell r="U113" t="str">
            <v>WRT, Accomm &amp; Restaurant</v>
          </cell>
          <cell r="V113" t="str">
            <v>Finance &amp; Insurance, Real Estate &amp; Business Services</v>
          </cell>
          <cell r="W113" t="str">
            <v>Other Services</v>
          </cell>
          <cell r="X113" t="str">
            <v>Government Services</v>
          </cell>
          <cell r="Y113" t="str">
            <v>Plus :Import Duties</v>
          </cell>
          <cell r="Z113" t="str">
            <v>GDP atPurchasers' Prices</v>
          </cell>
        </row>
        <row r="114">
          <cell r="A114" t="str">
            <v>States</v>
          </cell>
          <cell r="B114" t="str">
            <v>Converter</v>
          </cell>
        </row>
        <row r="115">
          <cell r="A115" t="str">
            <v>Johor</v>
          </cell>
          <cell r="B115" t="str">
            <v>01</v>
          </cell>
          <cell r="C115">
            <v>7598.3543408902397</v>
          </cell>
          <cell r="D115">
            <v>6885.6648870220697</v>
          </cell>
          <cell r="E115">
            <v>43.823814344275902</v>
          </cell>
          <cell r="F115">
            <v>668.86563952388894</v>
          </cell>
          <cell r="I115">
            <v>68.259644021538804</v>
          </cell>
          <cell r="J115">
            <v>21037.313603969102</v>
          </cell>
          <cell r="K115">
            <v>2187.2292613146801</v>
          </cell>
          <cell r="L115">
            <v>782.93802206389603</v>
          </cell>
          <cell r="M115">
            <v>1747.60399801933</v>
          </cell>
          <cell r="N115">
            <v>4433.0014906127099</v>
          </cell>
          <cell r="O115">
            <v>2959.6749816146098</v>
          </cell>
          <cell r="P115">
            <v>6941.3134983836399</v>
          </cell>
          <cell r="Q115">
            <v>1985.55235196027</v>
          </cell>
          <cell r="R115">
            <v>2045.38296810252</v>
          </cell>
          <cell r="S115">
            <v>29236.170725071999</v>
          </cell>
          <cell r="T115">
            <v>6750.9132856328797</v>
          </cell>
          <cell r="U115">
            <v>7180.5102023690997</v>
          </cell>
          <cell r="V115">
            <v>8074.0493215517099</v>
          </cell>
          <cell r="W115">
            <v>2904.8927319689701</v>
          </cell>
          <cell r="X115">
            <v>4325.8051835493197</v>
          </cell>
          <cell r="Y115">
            <v>693.70557827933703</v>
          </cell>
          <cell r="Z115">
            <v>60679.186860334798</v>
          </cell>
        </row>
        <row r="116">
          <cell r="A116" t="str">
            <v>Kedah</v>
          </cell>
          <cell r="B116" t="str">
            <v>02</v>
          </cell>
          <cell r="C116">
            <v>2733.6853254788998</v>
          </cell>
          <cell r="D116">
            <v>2308.3442133418998</v>
          </cell>
          <cell r="E116">
            <v>106.97883406489299</v>
          </cell>
          <cell r="F116">
            <v>318.36227807210599</v>
          </cell>
          <cell r="I116">
            <v>18.8280174413953</v>
          </cell>
          <cell r="J116">
            <v>6638.3881956961504</v>
          </cell>
          <cell r="K116">
            <v>368.07677588906398</v>
          </cell>
          <cell r="L116">
            <v>79.920685607240998</v>
          </cell>
          <cell r="M116">
            <v>421.50205793573798</v>
          </cell>
          <cell r="N116">
            <v>1226.4484563983999</v>
          </cell>
          <cell r="O116">
            <v>2054.4917254218699</v>
          </cell>
          <cell r="P116">
            <v>1504.7518518571701</v>
          </cell>
          <cell r="Q116">
            <v>983.19664258666205</v>
          </cell>
          <cell r="R116">
            <v>541.14547700276</v>
          </cell>
          <cell r="S116">
            <v>11936.442698701499</v>
          </cell>
          <cell r="T116">
            <v>1778.81390395945</v>
          </cell>
          <cell r="U116">
            <v>3163.5617114593601</v>
          </cell>
          <cell r="V116">
            <v>2279.1921108864599</v>
          </cell>
          <cell r="W116">
            <v>1926.04713569193</v>
          </cell>
          <cell r="X116">
            <v>2788.8278367043399</v>
          </cell>
          <cell r="Y116">
            <v>129.724135599721</v>
          </cell>
          <cell r="Z116">
            <v>21998.213849920499</v>
          </cell>
        </row>
        <row r="117">
          <cell r="A117" t="str">
            <v>Kelantan</v>
          </cell>
          <cell r="B117" t="str">
            <v>03</v>
          </cell>
          <cell r="C117">
            <v>3071.0633660276799</v>
          </cell>
          <cell r="D117">
            <v>2107.22436031492</v>
          </cell>
          <cell r="E117">
            <v>677.61362545535803</v>
          </cell>
          <cell r="F117">
            <v>286.22538025740499</v>
          </cell>
          <cell r="I117">
            <v>16.4378560717517</v>
          </cell>
          <cell r="J117">
            <v>690.81245984655595</v>
          </cell>
          <cell r="K117">
            <v>112.532619967388</v>
          </cell>
          <cell r="L117">
            <v>35.7228602577026</v>
          </cell>
          <cell r="M117">
            <v>89.073919865818695</v>
          </cell>
          <cell r="N117">
            <v>104.74641691462701</v>
          </cell>
          <cell r="O117">
            <v>71.385453074973398</v>
          </cell>
          <cell r="P117">
            <v>270.27664391315801</v>
          </cell>
          <cell r="Q117">
            <v>7.0745458528880798</v>
          </cell>
          <cell r="R117">
            <v>207.32611766380199</v>
          </cell>
          <cell r="S117">
            <v>7984.6164700812596</v>
          </cell>
          <cell r="T117">
            <v>935.50644685774705</v>
          </cell>
          <cell r="U117">
            <v>2199.32428096787</v>
          </cell>
          <cell r="V117">
            <v>992.01616868978499</v>
          </cell>
          <cell r="W117">
            <v>1356.6305514989001</v>
          </cell>
          <cell r="X117">
            <v>2501.13902206696</v>
          </cell>
          <cell r="Y117">
            <v>20.899161344310301</v>
          </cell>
          <cell r="Z117">
            <v>11991.1554310354</v>
          </cell>
        </row>
        <row r="118">
          <cell r="A118" t="str">
            <v>Melaka</v>
          </cell>
          <cell r="B118" t="str">
            <v>04</v>
          </cell>
          <cell r="C118">
            <v>1794.48560733984</v>
          </cell>
          <cell r="D118">
            <v>1764.4620477127301</v>
          </cell>
          <cell r="E118">
            <v>0.31645724155756999</v>
          </cell>
          <cell r="F118">
            <v>29.707102385548001</v>
          </cell>
          <cell r="I118">
            <v>8.2353402428863607</v>
          </cell>
          <cell r="J118">
            <v>8440.5084099046398</v>
          </cell>
          <cell r="K118">
            <v>367.85516788304602</v>
          </cell>
          <cell r="L118">
            <v>326.50618006210198</v>
          </cell>
          <cell r="M118">
            <v>303.160804991139</v>
          </cell>
          <cell r="N118">
            <v>3390.00490527082</v>
          </cell>
          <cell r="O118">
            <v>536.70441442619801</v>
          </cell>
          <cell r="P118">
            <v>2175.3453643369098</v>
          </cell>
          <cell r="Q118">
            <v>1340.9315729344301</v>
          </cell>
          <cell r="R118">
            <v>569.91112597647498</v>
          </cell>
          <cell r="S118">
            <v>8868.4123399378295</v>
          </cell>
          <cell r="T118">
            <v>1618.0934367930899</v>
          </cell>
          <cell r="U118">
            <v>3040.1483285732702</v>
          </cell>
          <cell r="V118">
            <v>1814.16879793615</v>
          </cell>
          <cell r="W118">
            <v>1130.94667073967</v>
          </cell>
          <cell r="X118">
            <v>1265.0551058956601</v>
          </cell>
          <cell r="Y118">
            <v>7.8042403562103599</v>
          </cell>
          <cell r="Z118">
            <v>19689.3570637579</v>
          </cell>
        </row>
        <row r="119">
          <cell r="A119" t="str">
            <v>Negeri Sembilan</v>
          </cell>
          <cell r="B119" t="str">
            <v>05</v>
          </cell>
          <cell r="C119">
            <v>2015.9306547180799</v>
          </cell>
          <cell r="D119">
            <v>1930.33247837055</v>
          </cell>
          <cell r="E119">
            <v>48.214528414990703</v>
          </cell>
          <cell r="F119">
            <v>37.3836479325401</v>
          </cell>
          <cell r="I119">
            <v>20.531206444456998</v>
          </cell>
          <cell r="J119">
            <v>12289.029198689799</v>
          </cell>
          <cell r="K119">
            <v>1265.4247888038401</v>
          </cell>
          <cell r="L119">
            <v>169.811946399276</v>
          </cell>
          <cell r="M119">
            <v>413.12574398847102</v>
          </cell>
          <cell r="N119">
            <v>3438.3800519340998</v>
          </cell>
          <cell r="O119">
            <v>934.058282358876</v>
          </cell>
          <cell r="P119">
            <v>5029.5214315784297</v>
          </cell>
          <cell r="Q119">
            <v>1038.7069536268</v>
          </cell>
          <cell r="R119">
            <v>583.15016914262105</v>
          </cell>
          <cell r="S119">
            <v>10039.968852706999</v>
          </cell>
          <cell r="T119">
            <v>2380.09261256539</v>
          </cell>
          <cell r="U119">
            <v>2618.9256670966502</v>
          </cell>
          <cell r="V119">
            <v>2048.7909989050199</v>
          </cell>
          <cell r="W119">
            <v>1376.27261475061</v>
          </cell>
          <cell r="X119">
            <v>1615.8869593893801</v>
          </cell>
          <cell r="Y119">
            <v>228.799916956543</v>
          </cell>
          <cell r="Z119">
            <v>25177.409998658499</v>
          </cell>
        </row>
        <row r="120">
          <cell r="A120" t="str">
            <v>Pahang</v>
          </cell>
          <cell r="B120" t="str">
            <v>06</v>
          </cell>
          <cell r="C120">
            <v>5672.8495426607196</v>
          </cell>
          <cell r="D120">
            <v>4511.6503307216099</v>
          </cell>
          <cell r="E120">
            <v>529.44191823602398</v>
          </cell>
          <cell r="F120">
            <v>631.75729370308704</v>
          </cell>
          <cell r="I120">
            <v>178.566419495975</v>
          </cell>
          <cell r="J120">
            <v>6899.3228196329201</v>
          </cell>
          <cell r="K120">
            <v>925.49422077744396</v>
          </cell>
          <cell r="L120">
            <v>21.3974917177141</v>
          </cell>
          <cell r="M120">
            <v>659.90788050961805</v>
          </cell>
          <cell r="N120">
            <v>3062.4981567292598</v>
          </cell>
          <cell r="O120">
            <v>671.98675060911796</v>
          </cell>
          <cell r="P120">
            <v>106.82078047637</v>
          </cell>
          <cell r="Q120">
            <v>1451.2175388133901</v>
          </cell>
          <cell r="R120">
            <v>782.11758540868504</v>
          </cell>
          <cell r="S120">
            <v>13941.070831927</v>
          </cell>
          <cell r="T120">
            <v>1477.06391407244</v>
          </cell>
          <cell r="U120">
            <v>4534.5843284699504</v>
          </cell>
          <cell r="V120">
            <v>1906.0234107915401</v>
          </cell>
          <cell r="W120">
            <v>3422.8515809365499</v>
          </cell>
          <cell r="X120">
            <v>2600.5475976564999</v>
          </cell>
          <cell r="Y120">
            <v>10.4708739581983</v>
          </cell>
          <cell r="Z120">
            <v>27484.398073083499</v>
          </cell>
        </row>
        <row r="121">
          <cell r="A121" t="str">
            <v>Pulau Pinang</v>
          </cell>
          <cell r="B121" t="str">
            <v>07</v>
          </cell>
          <cell r="C121">
            <v>888.99094852272901</v>
          </cell>
          <cell r="D121">
            <v>651.22159236704397</v>
          </cell>
          <cell r="E121">
            <v>0</v>
          </cell>
          <cell r="F121">
            <v>237.76935615568499</v>
          </cell>
          <cell r="I121">
            <v>19.1246938869308</v>
          </cell>
          <cell r="J121">
            <v>24263.659327634199</v>
          </cell>
          <cell r="K121">
            <v>1041.08277393871</v>
          </cell>
          <cell r="L121">
            <v>534.89790830765605</v>
          </cell>
          <cell r="M121">
            <v>906.37835707932197</v>
          </cell>
          <cell r="N121">
            <v>2696.4460690588899</v>
          </cell>
          <cell r="O121">
            <v>2163.8530109986</v>
          </cell>
          <cell r="P121">
            <v>15140.1465095285</v>
          </cell>
          <cell r="Q121">
            <v>1780.85469872253</v>
          </cell>
          <cell r="R121">
            <v>1021.91977091495</v>
          </cell>
          <cell r="S121">
            <v>21688.303059001199</v>
          </cell>
          <cell r="T121">
            <v>4570.3375136091699</v>
          </cell>
          <cell r="U121">
            <v>6218.3805585190403</v>
          </cell>
          <cell r="V121">
            <v>6402.6290576771098</v>
          </cell>
          <cell r="W121">
            <v>2201.0409483533199</v>
          </cell>
          <cell r="X121">
            <v>2295.91498084252</v>
          </cell>
          <cell r="Y121">
            <v>279.09817634319398</v>
          </cell>
          <cell r="Z121">
            <v>48161.095976303201</v>
          </cell>
        </row>
        <row r="122">
          <cell r="A122" t="str">
            <v>Perak</v>
          </cell>
          <cell r="B122" t="str">
            <v>08</v>
          </cell>
          <cell r="C122">
            <v>5241.3585679134603</v>
          </cell>
          <cell r="D122">
            <v>3490.3978906095599</v>
          </cell>
          <cell r="E122">
            <v>397.45434840437503</v>
          </cell>
          <cell r="F122">
            <v>1353.50632889952</v>
          </cell>
          <cell r="I122">
            <v>111.552905846865</v>
          </cell>
          <cell r="J122">
            <v>6549.0848263154103</v>
          </cell>
          <cell r="K122">
            <v>1037.5191619500999</v>
          </cell>
          <cell r="L122">
            <v>187.95000729593201</v>
          </cell>
          <cell r="M122">
            <v>331.45052802276899</v>
          </cell>
          <cell r="N122">
            <v>1294.74421541383</v>
          </cell>
          <cell r="O122">
            <v>1620.3543362374301</v>
          </cell>
          <cell r="P122">
            <v>1611.9499042448001</v>
          </cell>
          <cell r="Q122">
            <v>465.11667315054001</v>
          </cell>
          <cell r="R122">
            <v>717.19374778978397</v>
          </cell>
          <cell r="S122">
            <v>21941.387676528699</v>
          </cell>
          <cell r="T122">
            <v>6444.7229043016596</v>
          </cell>
          <cell r="U122">
            <v>5194.1865508002802</v>
          </cell>
          <cell r="V122">
            <v>3897.0308124437602</v>
          </cell>
          <cell r="W122">
            <v>2753.62435652473</v>
          </cell>
          <cell r="X122">
            <v>3651.8230524583</v>
          </cell>
          <cell r="Y122">
            <v>15.391061046690901</v>
          </cell>
          <cell r="Z122">
            <v>34575.968785440899</v>
          </cell>
        </row>
        <row r="123">
          <cell r="A123" t="str">
            <v>Perlis</v>
          </cell>
          <cell r="B123" t="str">
            <v>09</v>
          </cell>
          <cell r="C123">
            <v>890.253977413808</v>
          </cell>
          <cell r="D123">
            <v>250.038227188164</v>
          </cell>
          <cell r="E123">
            <v>0</v>
          </cell>
          <cell r="F123">
            <v>640.215750225644</v>
          </cell>
          <cell r="I123">
            <v>6.3552696173596797</v>
          </cell>
          <cell r="J123">
            <v>302.11336558226998</v>
          </cell>
          <cell r="K123">
            <v>52.451226974228597</v>
          </cell>
          <cell r="L123">
            <v>41.430334462900099</v>
          </cell>
          <cell r="M123">
            <v>5.1199116479700102</v>
          </cell>
          <cell r="N123">
            <v>61.248855934673102</v>
          </cell>
          <cell r="O123">
            <v>138.71952423795801</v>
          </cell>
          <cell r="P123">
            <v>0.56475732443658899</v>
          </cell>
          <cell r="Q123">
            <v>2.5787550001031798</v>
          </cell>
          <cell r="R123">
            <v>108.664065708869</v>
          </cell>
          <cell r="S123">
            <v>1937.3440641202401</v>
          </cell>
          <cell r="T123">
            <v>677.02078287461802</v>
          </cell>
          <cell r="U123">
            <v>282.88980003650198</v>
          </cell>
          <cell r="V123">
            <v>253.67699812060499</v>
          </cell>
          <cell r="W123">
            <v>256.31133519920502</v>
          </cell>
          <cell r="X123">
            <v>467.44514788931002</v>
          </cell>
          <cell r="Y123">
            <v>73.299611950522902</v>
          </cell>
          <cell r="Z123">
            <v>3318.03035439307</v>
          </cell>
        </row>
        <row r="124">
          <cell r="A124" t="str">
            <v>Selangor</v>
          </cell>
          <cell r="B124">
            <v>10</v>
          </cell>
          <cell r="C124">
            <v>2706.54572787396</v>
          </cell>
          <cell r="D124">
            <v>1778.1379792200801</v>
          </cell>
          <cell r="E124">
            <v>3.4337174438734501</v>
          </cell>
          <cell r="F124">
            <v>924.97403121000798</v>
          </cell>
          <cell r="I124">
            <v>127.244240156123</v>
          </cell>
          <cell r="J124">
            <v>50189.2496835778</v>
          </cell>
          <cell r="K124">
            <v>7955.0931080243399</v>
          </cell>
          <cell r="L124">
            <v>531.41727182738396</v>
          </cell>
          <cell r="M124">
            <v>2995.0687524483401</v>
          </cell>
          <cell r="N124">
            <v>7040.3779359457303</v>
          </cell>
          <cell r="O124">
            <v>6453.92059306993</v>
          </cell>
          <cell r="P124">
            <v>12092.630973113301</v>
          </cell>
          <cell r="Q124">
            <v>13120.741049148801</v>
          </cell>
          <cell r="R124">
            <v>7248.0361555894597</v>
          </cell>
          <cell r="S124">
            <v>90799.867556183905</v>
          </cell>
          <cell r="T124">
            <v>21753.1414275928</v>
          </cell>
          <cell r="U124">
            <v>29898.888005700599</v>
          </cell>
          <cell r="V124">
            <v>24579.777021532798</v>
          </cell>
          <cell r="W124">
            <v>7542.24113877529</v>
          </cell>
          <cell r="X124">
            <v>7025.81996258247</v>
          </cell>
          <cell r="Y124">
            <v>4667.9359911748797</v>
          </cell>
          <cell r="Z124">
            <v>155738.879354556</v>
          </cell>
        </row>
        <row r="125">
          <cell r="A125" t="str">
            <v>Terengganu</v>
          </cell>
          <cell r="B125">
            <v>11</v>
          </cell>
          <cell r="C125">
            <v>1502.42703928226</v>
          </cell>
          <cell r="D125">
            <v>1145.04075419776</v>
          </cell>
          <cell r="E125">
            <v>108.922814844762</v>
          </cell>
          <cell r="F125">
            <v>248.463470239733</v>
          </cell>
          <cell r="I125">
            <v>14.3354558514615</v>
          </cell>
          <cell r="J125">
            <v>7214.7000354725296</v>
          </cell>
          <cell r="K125">
            <v>66.728878161678693</v>
          </cell>
          <cell r="L125">
            <v>44.048798066171003</v>
          </cell>
          <cell r="M125">
            <v>101.77840981852199</v>
          </cell>
          <cell r="N125">
            <v>6596.5370587211601</v>
          </cell>
          <cell r="O125">
            <v>338.26986463669903</v>
          </cell>
          <cell r="P125">
            <v>2.3404493387629799</v>
          </cell>
          <cell r="Q125">
            <v>64.996576729532705</v>
          </cell>
          <cell r="R125">
            <v>648.48607448725102</v>
          </cell>
          <cell r="S125">
            <v>9093.8914214729393</v>
          </cell>
          <cell r="T125">
            <v>3627.3338756503599</v>
          </cell>
          <cell r="U125">
            <v>1653.0362401719699</v>
          </cell>
          <cell r="V125">
            <v>837.27481127513101</v>
          </cell>
          <cell r="W125">
            <v>888.09695694086497</v>
          </cell>
          <cell r="X125">
            <v>2088.14953743461</v>
          </cell>
          <cell r="Y125">
            <v>13.4239951153119</v>
          </cell>
          <cell r="Z125">
            <v>18487.264021681702</v>
          </cell>
        </row>
        <row r="126">
          <cell r="A126" t="str">
            <v>Sabah</v>
          </cell>
          <cell r="B126">
            <v>12</v>
          </cell>
          <cell r="C126">
            <v>9333.0021421278598</v>
          </cell>
          <cell r="D126">
            <v>6100.7278202973503</v>
          </cell>
          <cell r="E126">
            <v>1494.15173959661</v>
          </cell>
          <cell r="F126">
            <v>1738.1225822338999</v>
          </cell>
          <cell r="I126">
            <v>9981.4576113374696</v>
          </cell>
          <cell r="J126">
            <v>3296.1000083382501</v>
          </cell>
          <cell r="K126">
            <v>1779.1503845996899</v>
          </cell>
          <cell r="L126">
            <v>35.183050821935502</v>
          </cell>
          <cell r="M126">
            <v>825.74608328706199</v>
          </cell>
          <cell r="N126">
            <v>164.51613490018701</v>
          </cell>
          <cell r="O126">
            <v>329.33465262169199</v>
          </cell>
          <cell r="P126">
            <v>9.6836285176547197</v>
          </cell>
          <cell r="Q126">
            <v>152.486073590019</v>
          </cell>
          <cell r="R126">
            <v>1048.32131495573</v>
          </cell>
          <cell r="S126">
            <v>18249.0380787022</v>
          </cell>
          <cell r="T126">
            <v>3461.1455486172499</v>
          </cell>
          <cell r="U126">
            <v>6027.3226036168899</v>
          </cell>
          <cell r="V126">
            <v>3661.9798489268401</v>
          </cell>
          <cell r="W126">
            <v>1705.5620623341599</v>
          </cell>
          <cell r="X126">
            <v>3393.02801520702</v>
          </cell>
          <cell r="Y126">
            <v>193.38277115297299</v>
          </cell>
          <cell r="Z126">
            <v>42101.301926614397</v>
          </cell>
        </row>
        <row r="127">
          <cell r="A127" t="str">
            <v>Sarawak</v>
          </cell>
          <cell r="B127">
            <v>13</v>
          </cell>
          <cell r="C127">
            <v>7694.6268346018496</v>
          </cell>
          <cell r="D127">
            <v>3743.7971310764401</v>
          </cell>
          <cell r="E127">
            <v>3512.6235058080101</v>
          </cell>
          <cell r="F127">
            <v>438.20619771739302</v>
          </cell>
          <cell r="I127">
            <v>15757.0015301638</v>
          </cell>
          <cell r="J127">
            <v>18116.8093202567</v>
          </cell>
          <cell r="K127">
            <v>663.697594744968</v>
          </cell>
          <cell r="L127">
            <v>15.0311885489606</v>
          </cell>
          <cell r="M127">
            <v>1502.3919041398201</v>
          </cell>
          <cell r="N127">
            <v>14580.9532505529</v>
          </cell>
          <cell r="O127">
            <v>466.14674304866998</v>
          </cell>
          <cell r="P127">
            <v>520.84665857406503</v>
          </cell>
          <cell r="Q127">
            <v>367.74198064728199</v>
          </cell>
          <cell r="R127">
            <v>1877.0483570021199</v>
          </cell>
          <cell r="S127">
            <v>23200.6558210517</v>
          </cell>
          <cell r="T127">
            <v>5246.0543498770203</v>
          </cell>
          <cell r="U127">
            <v>6280.5784683472802</v>
          </cell>
          <cell r="V127">
            <v>5981.4911503486201</v>
          </cell>
          <cell r="W127">
            <v>2294.15121074228</v>
          </cell>
          <cell r="X127">
            <v>3398.3806417365499</v>
          </cell>
          <cell r="Y127">
            <v>301.068958955516</v>
          </cell>
          <cell r="Z127">
            <v>66947.210822031702</v>
          </cell>
        </row>
        <row r="128">
          <cell r="A128" t="str">
            <v>WP Kuala Lumpur</v>
          </cell>
          <cell r="B128">
            <v>14</v>
          </cell>
          <cell r="C128">
            <v>1.17572172328511</v>
          </cell>
          <cell r="D128">
            <v>1.17572172328511</v>
          </cell>
          <cell r="E128">
            <v>0</v>
          </cell>
          <cell r="F128">
            <v>0</v>
          </cell>
          <cell r="I128">
            <v>27.291962033823101</v>
          </cell>
          <cell r="J128">
            <v>3757.3330725698902</v>
          </cell>
          <cell r="K128">
            <v>435.95852116711302</v>
          </cell>
          <cell r="L128">
            <v>311.82545341745299</v>
          </cell>
          <cell r="M128">
            <v>558.86987045419903</v>
          </cell>
          <cell r="N128">
            <v>562.95918164167699</v>
          </cell>
          <cell r="O128">
            <v>615.833407859423</v>
          </cell>
          <cell r="P128">
            <v>565.42640847014002</v>
          </cell>
          <cell r="Q128">
            <v>706.46022955988599</v>
          </cell>
          <cell r="R128">
            <v>4039.3162243751299</v>
          </cell>
          <cell r="S128">
            <v>88999.185666447098</v>
          </cell>
          <cell r="T128">
            <v>5859.4981354623997</v>
          </cell>
          <cell r="U128">
            <v>33263.711150495801</v>
          </cell>
          <cell r="V128">
            <v>33928.255428053999</v>
          </cell>
          <cell r="W128">
            <v>4586.0170306022601</v>
          </cell>
          <cell r="X128">
            <v>11361.703921832601</v>
          </cell>
          <cell r="Y128">
            <v>1005.54682827907</v>
          </cell>
          <cell r="Z128">
            <v>97829.849475428302</v>
          </cell>
        </row>
        <row r="129">
          <cell r="A129" t="str">
            <v>WP Labuan</v>
          </cell>
          <cell r="B129">
            <v>15</v>
          </cell>
          <cell r="C129">
            <v>117.835512878771</v>
          </cell>
          <cell r="D129">
            <v>7.4245397112611</v>
          </cell>
          <cell r="E129">
            <v>0</v>
          </cell>
          <cell r="F129">
            <v>110.41097316750999</v>
          </cell>
          <cell r="I129">
            <v>0</v>
          </cell>
          <cell r="J129">
            <v>576.19529319268997</v>
          </cell>
          <cell r="K129">
            <v>11.6146768482245</v>
          </cell>
          <cell r="L129">
            <v>2.75964839768156</v>
          </cell>
          <cell r="M129">
            <v>1.41659429612576</v>
          </cell>
          <cell r="N129">
            <v>257.48306212891299</v>
          </cell>
          <cell r="O129">
            <v>273.525809078002</v>
          </cell>
          <cell r="P129">
            <v>1.0281257709365199</v>
          </cell>
          <cell r="Q129">
            <v>28.367376672806301</v>
          </cell>
          <cell r="R129">
            <v>20.557724287622801</v>
          </cell>
          <cell r="S129">
            <v>1912.81908981113</v>
          </cell>
          <cell r="T129">
            <v>202.44696601929701</v>
          </cell>
          <cell r="U129">
            <v>240.06121027596001</v>
          </cell>
          <cell r="V129">
            <v>1313.4462330045201</v>
          </cell>
          <cell r="W129">
            <v>68.710276306096105</v>
          </cell>
          <cell r="X129">
            <v>88.154404205260093</v>
          </cell>
          <cell r="Y129">
            <v>19.052607394355999</v>
          </cell>
          <cell r="Z129">
            <v>2646.4602275645698</v>
          </cell>
        </row>
        <row r="130">
          <cell r="A130" t="str">
            <v>Supra1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I130">
            <v>39827.220356516496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39827.220356516496</v>
          </cell>
        </row>
        <row r="131">
          <cell r="A131" t="str">
            <v>MALAYSIA</v>
          </cell>
          <cell r="C131">
            <v>51262.585309453403</v>
          </cell>
          <cell r="D131">
            <v>36675.639973874699</v>
          </cell>
          <cell r="E131">
            <v>6922.9753038547296</v>
          </cell>
          <cell r="F131">
            <v>7663.9700317239704</v>
          </cell>
          <cell r="I131">
            <v>66182.442509128305</v>
          </cell>
          <cell r="J131">
            <v>170260.619620679</v>
          </cell>
          <cell r="K131">
            <v>18269.909161044499</v>
          </cell>
          <cell r="L131">
            <v>3120.84084725401</v>
          </cell>
          <cell r="M131">
            <v>10862.594816504199</v>
          </cell>
          <cell r="N131">
            <v>48910.345242157899</v>
          </cell>
          <cell r="O131">
            <v>19628.259549294002</v>
          </cell>
          <cell r="P131">
            <v>45972.646985428299</v>
          </cell>
          <cell r="Q131">
            <v>23496.023018995998</v>
          </cell>
          <cell r="R131">
            <v>21458.576878407799</v>
          </cell>
          <cell r="S131">
            <v>359829.17435174598</v>
          </cell>
          <cell r="T131">
            <v>66782.185103885597</v>
          </cell>
          <cell r="U131">
            <v>111796.109106901</v>
          </cell>
          <cell r="V131">
            <v>97969.802170144001</v>
          </cell>
          <cell r="W131">
            <v>34413.396601364802</v>
          </cell>
          <cell r="X131">
            <v>48867.681369450802</v>
          </cell>
          <cell r="Y131">
            <v>7659.6039079068296</v>
          </cell>
          <cell r="Z131">
            <v>676653.00257732102</v>
          </cell>
        </row>
        <row r="134">
          <cell r="A134" t="str">
            <v>CONSTANT</v>
          </cell>
          <cell r="B134" t="str">
            <v>Industry</v>
          </cell>
          <cell r="D134">
            <v>1</v>
          </cell>
          <cell r="E134">
            <v>2</v>
          </cell>
          <cell r="F134">
            <v>3</v>
          </cell>
          <cell r="I134">
            <v>4</v>
          </cell>
          <cell r="K134">
            <v>6</v>
          </cell>
          <cell r="L134">
            <v>7</v>
          </cell>
          <cell r="M134">
            <v>8</v>
          </cell>
          <cell r="N134">
            <v>9</v>
          </cell>
          <cell r="O134">
            <v>10</v>
          </cell>
          <cell r="P134">
            <v>11</v>
          </cell>
          <cell r="Q134">
            <v>12</v>
          </cell>
          <cell r="R134">
            <v>5</v>
          </cell>
          <cell r="T134">
            <v>13</v>
          </cell>
          <cell r="U134">
            <v>14</v>
          </cell>
          <cell r="V134">
            <v>15</v>
          </cell>
          <cell r="W134">
            <v>16</v>
          </cell>
        </row>
        <row r="135">
          <cell r="A135">
            <v>2011</v>
          </cell>
          <cell r="B135" t="str">
            <v>I</v>
          </cell>
          <cell r="C135" t="str">
            <v>Agriculture</v>
          </cell>
          <cell r="D135" t="str">
            <v>Tanaman</v>
          </cell>
          <cell r="E135" t="str">
            <v>Pembalakan</v>
          </cell>
          <cell r="F135" t="str">
            <v>Perikanan</v>
          </cell>
          <cell r="I135" t="str">
            <v>Mining andQuarrying</v>
          </cell>
          <cell r="J135" t="str">
            <v>Manufacturing</v>
          </cell>
          <cell r="K135" t="str">
            <v>Prosesan Makanan, Minuman dan Produk Tembakau</v>
          </cell>
          <cell r="L135" t="str">
            <v>Tekstil, Pakaian, Kulit dan Kasut</v>
          </cell>
          <cell r="M135" t="str">
            <v>Keluaran Kayu, Perabot, Produk Kertas, Percetakan dan Penerbitan</v>
          </cell>
          <cell r="N135" t="str">
            <v>Produk Petroleum, Bahan kimia, Getah dan Plastik</v>
          </cell>
          <cell r="O135" t="str">
            <v>Produk Mineral Bukan Logam, Logam Asli dan Produk Logam Yang Direka</v>
          </cell>
          <cell r="P135" t="str">
            <v>Elektrik dan Elektronik</v>
          </cell>
          <cell r="Q135" t="str">
            <v>Kelengkapan Pengangkutan dan Pembuatan Lain</v>
          </cell>
          <cell r="R135" t="str">
            <v>Construction</v>
          </cell>
          <cell r="S135" t="str">
            <v>Services</v>
          </cell>
          <cell r="T135" t="str">
            <v>Utiliti, Transport &amp; Communication</v>
          </cell>
          <cell r="U135" t="str">
            <v>WRT, Accomm &amp; Restaurant</v>
          </cell>
          <cell r="V135" t="str">
            <v>Finance &amp; Insurance, Real Estate &amp; Business Services</v>
          </cell>
          <cell r="W135" t="str">
            <v>Other Services</v>
          </cell>
          <cell r="X135" t="str">
            <v>Government Services</v>
          </cell>
          <cell r="Y135" t="str">
            <v>Plus :Import Duties</v>
          </cell>
          <cell r="Z135" t="str">
            <v>GDP atPurchasers' Prices</v>
          </cell>
        </row>
        <row r="136">
          <cell r="A136" t="str">
            <v>States</v>
          </cell>
          <cell r="B136" t="str">
            <v>Converter</v>
          </cell>
        </row>
        <row r="137">
          <cell r="A137" t="str">
            <v>Johor</v>
          </cell>
          <cell r="B137" t="str">
            <v>01</v>
          </cell>
          <cell r="C137">
            <v>8134.6770207458503</v>
          </cell>
          <cell r="D137">
            <v>7422.0715582305802</v>
          </cell>
          <cell r="E137">
            <v>47.762779025678199</v>
          </cell>
          <cell r="F137">
            <v>664.84268348959301</v>
          </cell>
          <cell r="I137">
            <v>70.624621916013794</v>
          </cell>
          <cell r="J137">
            <v>21994.898483521501</v>
          </cell>
          <cell r="K137">
            <v>2410.6855618292698</v>
          </cell>
          <cell r="L137">
            <v>871.84644902889499</v>
          </cell>
          <cell r="M137">
            <v>1782.4639099186099</v>
          </cell>
          <cell r="N137">
            <v>5230.0964648468298</v>
          </cell>
          <cell r="O137">
            <v>3302.5548771064</v>
          </cell>
          <cell r="P137">
            <v>6458.0726612356502</v>
          </cell>
          <cell r="Q137">
            <v>1939.1785595558499</v>
          </cell>
          <cell r="R137">
            <v>2029.3071001792</v>
          </cell>
          <cell r="S137">
            <v>31642.340433222402</v>
          </cell>
          <cell r="T137">
            <v>7296.5972343024996</v>
          </cell>
          <cell r="U137">
            <v>7682.37373900291</v>
          </cell>
          <cell r="V137">
            <v>8629.8666459142405</v>
          </cell>
          <cell r="W137">
            <v>3096.7312974633601</v>
          </cell>
          <cell r="X137">
            <v>4936.7715165394102</v>
          </cell>
          <cell r="Y137">
            <v>719.74007920346901</v>
          </cell>
          <cell r="Z137">
            <v>64591.587738788403</v>
          </cell>
        </row>
        <row r="138">
          <cell r="A138" t="str">
            <v>Kedah</v>
          </cell>
          <cell r="B138" t="str">
            <v>02</v>
          </cell>
          <cell r="C138">
            <v>2960.6632872735699</v>
          </cell>
          <cell r="D138">
            <v>2540.7729817119698</v>
          </cell>
          <cell r="E138">
            <v>117.22210580143999</v>
          </cell>
          <cell r="F138">
            <v>302.66819976016399</v>
          </cell>
          <cell r="I138">
            <v>20.032884294642901</v>
          </cell>
          <cell r="J138">
            <v>7352.0687446499696</v>
          </cell>
          <cell r="K138">
            <v>383.350799132188</v>
          </cell>
          <cell r="L138">
            <v>81.717323357246499</v>
          </cell>
          <cell r="M138">
            <v>440.09319389067099</v>
          </cell>
          <cell r="N138">
            <v>1412.68923948528</v>
          </cell>
          <cell r="O138">
            <v>2261.31833975989</v>
          </cell>
          <cell r="P138">
            <v>1487.0281647716699</v>
          </cell>
          <cell r="Q138">
            <v>1285.87168425303</v>
          </cell>
          <cell r="R138">
            <v>544.91931712892699</v>
          </cell>
          <cell r="S138">
            <v>12829.536155953399</v>
          </cell>
          <cell r="T138">
            <v>1918.0622325428001</v>
          </cell>
          <cell r="U138">
            <v>3317.3555159477801</v>
          </cell>
          <cell r="V138">
            <v>2490.2016389007299</v>
          </cell>
          <cell r="W138">
            <v>2009.5826020151301</v>
          </cell>
          <cell r="X138">
            <v>3094.3341665469802</v>
          </cell>
          <cell r="Y138">
            <v>129.48746996672901</v>
          </cell>
          <cell r="Z138">
            <v>23836.707859267299</v>
          </cell>
        </row>
        <row r="139">
          <cell r="A139" t="str">
            <v>Kelantan</v>
          </cell>
          <cell r="B139" t="str">
            <v>03</v>
          </cell>
          <cell r="C139">
            <v>3250.3931440866399</v>
          </cell>
          <cell r="D139">
            <v>2307.48252030412</v>
          </cell>
          <cell r="E139">
            <v>686.82311431359699</v>
          </cell>
          <cell r="F139">
            <v>256.08750946892599</v>
          </cell>
          <cell r="I139">
            <v>17.555017875334102</v>
          </cell>
          <cell r="J139">
            <v>720.02379042973098</v>
          </cell>
          <cell r="K139">
            <v>120.480108489873</v>
          </cell>
          <cell r="L139">
            <v>33.115332635042897</v>
          </cell>
          <cell r="M139">
            <v>86.254756643894197</v>
          </cell>
          <cell r="N139">
            <v>125.631643864236</v>
          </cell>
          <cell r="O139">
            <v>81.481969197679106</v>
          </cell>
          <cell r="P139">
            <v>265.79753286347898</v>
          </cell>
          <cell r="Q139">
            <v>7.26244673552634</v>
          </cell>
          <cell r="R139">
            <v>205.35856253309299</v>
          </cell>
          <cell r="S139">
            <v>8563.4068646215401</v>
          </cell>
          <cell r="T139">
            <v>1008.9559015075901</v>
          </cell>
          <cell r="U139">
            <v>2303.81195694282</v>
          </cell>
          <cell r="V139">
            <v>1043.9061010979001</v>
          </cell>
          <cell r="W139">
            <v>1410.4768872443699</v>
          </cell>
          <cell r="X139">
            <v>2796.25601782887</v>
          </cell>
          <cell r="Y139">
            <v>23.1335746334703</v>
          </cell>
          <cell r="Z139">
            <v>12779.8709541798</v>
          </cell>
        </row>
        <row r="140">
          <cell r="A140" t="str">
            <v>Melaka</v>
          </cell>
          <cell r="B140" t="str">
            <v>04</v>
          </cell>
          <cell r="C140">
            <v>1904.4398963829201</v>
          </cell>
          <cell r="D140">
            <v>1875.3104448702099</v>
          </cell>
          <cell r="E140">
            <v>0.34854431854738999</v>
          </cell>
          <cell r="F140">
            <v>28.7809071941657</v>
          </cell>
          <cell r="I140">
            <v>8.7133632236388596</v>
          </cell>
          <cell r="J140">
            <v>8526.6092260537007</v>
          </cell>
          <cell r="K140">
            <v>404.35623405683498</v>
          </cell>
          <cell r="L140">
            <v>371.82640156334901</v>
          </cell>
          <cell r="M140">
            <v>289.34137120731998</v>
          </cell>
          <cell r="N140">
            <v>3915.2355954753298</v>
          </cell>
          <cell r="O140">
            <v>586.39123981980595</v>
          </cell>
          <cell r="P140">
            <v>1917.9929215814</v>
          </cell>
          <cell r="Q140">
            <v>1041.4654623496499</v>
          </cell>
          <cell r="R140">
            <v>578.56670411304901</v>
          </cell>
          <cell r="S140">
            <v>9447.5733618878294</v>
          </cell>
          <cell r="T140">
            <v>1718.8795132765799</v>
          </cell>
          <cell r="U140">
            <v>3241.9358636103698</v>
          </cell>
          <cell r="V140">
            <v>1872.6180711970701</v>
          </cell>
          <cell r="W140">
            <v>1206.3822808283201</v>
          </cell>
          <cell r="X140">
            <v>1407.7576329755</v>
          </cell>
          <cell r="Y140">
            <v>8.4322950552220597</v>
          </cell>
          <cell r="Z140">
            <v>20474.3348467164</v>
          </cell>
        </row>
        <row r="141">
          <cell r="A141" t="str">
            <v>Negeri Sembilan</v>
          </cell>
          <cell r="B141" t="str">
            <v>05</v>
          </cell>
          <cell r="C141">
            <v>2126.3575406422601</v>
          </cell>
          <cell r="D141">
            <v>2036.69822993804</v>
          </cell>
          <cell r="E141">
            <v>51.872211126034898</v>
          </cell>
          <cell r="F141">
            <v>37.787099578188702</v>
          </cell>
          <cell r="I141">
            <v>21.145056486151599</v>
          </cell>
          <cell r="J141">
            <v>12894.9399107464</v>
          </cell>
          <cell r="K141">
            <v>1392.6142550950001</v>
          </cell>
          <cell r="L141">
            <v>182.82011147314299</v>
          </cell>
          <cell r="M141">
            <v>396.74162644753102</v>
          </cell>
          <cell r="N141">
            <v>3806.0058318315801</v>
          </cell>
          <cell r="O141">
            <v>1183.1215905153699</v>
          </cell>
          <cell r="P141">
            <v>5033.5464955859998</v>
          </cell>
          <cell r="Q141">
            <v>900.089999797779</v>
          </cell>
          <cell r="R141">
            <v>611.75562451344899</v>
          </cell>
          <cell r="S141">
            <v>10586.379094448601</v>
          </cell>
          <cell r="T141">
            <v>2510.4388442251702</v>
          </cell>
          <cell r="U141">
            <v>2705.1158011420398</v>
          </cell>
          <cell r="V141">
            <v>2162.4276451003998</v>
          </cell>
          <cell r="W141">
            <v>1415.49372916073</v>
          </cell>
          <cell r="X141">
            <v>1792.9030748202899</v>
          </cell>
          <cell r="Y141">
            <v>172.97280325428</v>
          </cell>
          <cell r="Z141">
            <v>26413.550030091199</v>
          </cell>
        </row>
        <row r="142">
          <cell r="A142" t="str">
            <v>Pahang</v>
          </cell>
          <cell r="B142" t="str">
            <v>06</v>
          </cell>
          <cell r="C142">
            <v>6116.6826148353102</v>
          </cell>
          <cell r="D142">
            <v>4876.2907066867701</v>
          </cell>
          <cell r="E142">
            <v>581.04914766295406</v>
          </cell>
          <cell r="F142">
            <v>659.34276048559298</v>
          </cell>
          <cell r="I142">
            <v>197.77283771610999</v>
          </cell>
          <cell r="J142">
            <v>7260.4879476781798</v>
          </cell>
          <cell r="K142">
            <v>1016.56039347948</v>
          </cell>
          <cell r="L142">
            <v>28.841100684370499</v>
          </cell>
          <cell r="M142">
            <v>663.49731876668102</v>
          </cell>
          <cell r="N142">
            <v>3082.3091472992101</v>
          </cell>
          <cell r="O142">
            <v>675.63786091811698</v>
          </cell>
          <cell r="P142">
            <v>120.79217979550501</v>
          </cell>
          <cell r="Q142">
            <v>1672.8499467348099</v>
          </cell>
          <cell r="R142">
            <v>760.95804245120905</v>
          </cell>
          <cell r="S142">
            <v>14857.175356735999</v>
          </cell>
          <cell r="T142">
            <v>1588.7553522870401</v>
          </cell>
          <cell r="U142">
            <v>4712.8127755404103</v>
          </cell>
          <cell r="V142">
            <v>2024.6759611119801</v>
          </cell>
          <cell r="W142">
            <v>3658.8446811840599</v>
          </cell>
          <cell r="X142">
            <v>2872.08658661247</v>
          </cell>
          <cell r="Y142">
            <v>8.1035979179312605</v>
          </cell>
          <cell r="Z142">
            <v>29201.180397334701</v>
          </cell>
        </row>
        <row r="143">
          <cell r="A143" t="str">
            <v>Pulau Pinang</v>
          </cell>
          <cell r="B143" t="str">
            <v>07</v>
          </cell>
          <cell r="C143">
            <v>943.98157091535802</v>
          </cell>
          <cell r="D143">
            <v>691.89542709139801</v>
          </cell>
          <cell r="E143">
            <v>0</v>
          </cell>
          <cell r="F143">
            <v>252.08614382396101</v>
          </cell>
          <cell r="I143">
            <v>20.412292848177401</v>
          </cell>
          <cell r="J143">
            <v>24567.200957016299</v>
          </cell>
          <cell r="K143">
            <v>1025.0814368202</v>
          </cell>
          <cell r="L143">
            <v>620.82769623989998</v>
          </cell>
          <cell r="M143">
            <v>937.54425826509896</v>
          </cell>
          <cell r="N143">
            <v>3033.8457202014401</v>
          </cell>
          <cell r="O143">
            <v>2711.3973129731698</v>
          </cell>
          <cell r="P143">
            <v>14250.225567134999</v>
          </cell>
          <cell r="Q143">
            <v>1988.27896538147</v>
          </cell>
          <cell r="R143">
            <v>1073.9697622496999</v>
          </cell>
          <cell r="S143">
            <v>23107.214875716301</v>
          </cell>
          <cell r="T143">
            <v>4848.8281431502801</v>
          </cell>
          <cell r="U143">
            <v>6544.7360624590601</v>
          </cell>
          <cell r="V143">
            <v>6773.4100588843603</v>
          </cell>
          <cell r="W143">
            <v>2284.3270174064601</v>
          </cell>
          <cell r="X143">
            <v>2655.9135938161498</v>
          </cell>
          <cell r="Y143">
            <v>340.45827634796098</v>
          </cell>
          <cell r="Z143">
            <v>50053.237735093797</v>
          </cell>
        </row>
        <row r="144">
          <cell r="A144" t="str">
            <v>Perak</v>
          </cell>
          <cell r="B144" t="str">
            <v>08</v>
          </cell>
          <cell r="C144">
            <v>5627.2105795027801</v>
          </cell>
          <cell r="D144">
            <v>3735.9622783095001</v>
          </cell>
          <cell r="E144">
            <v>409.87173923597499</v>
          </cell>
          <cell r="F144">
            <v>1481.3765619573001</v>
          </cell>
          <cell r="I144">
            <v>120.25875212874401</v>
          </cell>
          <cell r="J144">
            <v>7268.061069286</v>
          </cell>
          <cell r="K144">
            <v>1151.51899843193</v>
          </cell>
          <cell r="L144">
            <v>181.75845234122301</v>
          </cell>
          <cell r="M144">
            <v>333.998529282964</v>
          </cell>
          <cell r="N144">
            <v>1351.0119551047201</v>
          </cell>
          <cell r="O144">
            <v>1915.4260496440399</v>
          </cell>
          <cell r="P144">
            <v>1853.97778166991</v>
          </cell>
          <cell r="Q144">
            <v>480.36930281122102</v>
          </cell>
          <cell r="R144">
            <v>721.20399693463105</v>
          </cell>
          <cell r="S144">
            <v>23246.9407555014</v>
          </cell>
          <cell r="T144">
            <v>6773.3004810202901</v>
          </cell>
          <cell r="U144">
            <v>5562.0388359467297</v>
          </cell>
          <cell r="V144">
            <v>4021.9619357315</v>
          </cell>
          <cell r="W144">
            <v>2851.47468013759</v>
          </cell>
          <cell r="X144">
            <v>4038.1648226652501</v>
          </cell>
          <cell r="Y144">
            <v>17.576273903996899</v>
          </cell>
          <cell r="Z144">
            <v>37001.251427257499</v>
          </cell>
        </row>
        <row r="145">
          <cell r="A145" t="str">
            <v>Perlis</v>
          </cell>
          <cell r="B145" t="str">
            <v>09</v>
          </cell>
          <cell r="C145">
            <v>827.73384823097501</v>
          </cell>
          <cell r="D145">
            <v>267.55028768946102</v>
          </cell>
          <cell r="E145">
            <v>0</v>
          </cell>
          <cell r="F145">
            <v>560.183560541514</v>
          </cell>
          <cell r="I145">
            <v>6.8440980555753903</v>
          </cell>
          <cell r="J145">
            <v>341.31202616500502</v>
          </cell>
          <cell r="K145">
            <v>55.916553000696197</v>
          </cell>
          <cell r="L145">
            <v>46.901569706717702</v>
          </cell>
          <cell r="M145">
            <v>5.3489647809514098</v>
          </cell>
          <cell r="N145">
            <v>65.394872424891801</v>
          </cell>
          <cell r="O145">
            <v>164.585883281571</v>
          </cell>
          <cell r="P145">
            <v>0.63380209987725999</v>
          </cell>
          <cell r="Q145">
            <v>2.5303808702997199</v>
          </cell>
          <cell r="R145">
            <v>104.527779096072</v>
          </cell>
          <cell r="S145">
            <v>2054.2194129108302</v>
          </cell>
          <cell r="T145">
            <v>709.11684778855999</v>
          </cell>
          <cell r="U145">
            <v>290.57844365090398</v>
          </cell>
          <cell r="V145">
            <v>267.76177137988799</v>
          </cell>
          <cell r="W145">
            <v>266.403762604527</v>
          </cell>
          <cell r="X145">
            <v>520.35858748695296</v>
          </cell>
          <cell r="Y145">
            <v>51.284124517975201</v>
          </cell>
          <cell r="Z145">
            <v>3385.9212889764399</v>
          </cell>
        </row>
        <row r="146">
          <cell r="A146" t="str">
            <v>Selangor</v>
          </cell>
          <cell r="B146">
            <v>10</v>
          </cell>
          <cell r="C146">
            <v>2767.08637642542</v>
          </cell>
          <cell r="D146">
            <v>1820.29293336213</v>
          </cell>
          <cell r="E146">
            <v>4.4435296450322896</v>
          </cell>
          <cell r="F146">
            <v>942.34991341826003</v>
          </cell>
          <cell r="I146">
            <v>131.697998796847</v>
          </cell>
          <cell r="J146">
            <v>52570.440498427997</v>
          </cell>
          <cell r="K146">
            <v>8462.3134701883191</v>
          </cell>
          <cell r="L146">
            <v>588.93175652236403</v>
          </cell>
          <cell r="M146">
            <v>3075.9646553236098</v>
          </cell>
          <cell r="N146">
            <v>7589.64097187274</v>
          </cell>
          <cell r="O146">
            <v>7971.0594568084098</v>
          </cell>
          <cell r="P146">
            <v>12269.9170350355</v>
          </cell>
          <cell r="Q146">
            <v>12612.613152677</v>
          </cell>
          <cell r="R146">
            <v>7881.1943849313302</v>
          </cell>
          <cell r="S146">
            <v>96132.655217595297</v>
          </cell>
          <cell r="T146">
            <v>22998.0823201739</v>
          </cell>
          <cell r="U146">
            <v>31903.082917761101</v>
          </cell>
          <cell r="V146">
            <v>25513.710287414498</v>
          </cell>
          <cell r="W146">
            <v>7886.0997908309901</v>
          </cell>
          <cell r="X146">
            <v>7831.6799014148501</v>
          </cell>
          <cell r="Y146">
            <v>5268.2420999035103</v>
          </cell>
          <cell r="Z146">
            <v>164751.31657607999</v>
          </cell>
        </row>
        <row r="147">
          <cell r="A147" t="str">
            <v>Terengganu</v>
          </cell>
          <cell r="B147">
            <v>11</v>
          </cell>
          <cell r="C147">
            <v>1552.46893375229</v>
          </cell>
          <cell r="D147">
            <v>1208.9483804997501</v>
          </cell>
          <cell r="E147">
            <v>106.315710638803</v>
          </cell>
          <cell r="F147">
            <v>237.20484261373599</v>
          </cell>
          <cell r="I147">
            <v>16.019035491132101</v>
          </cell>
          <cell r="J147">
            <v>7150.1795860023003</v>
          </cell>
          <cell r="K147">
            <v>72.750622101171899</v>
          </cell>
          <cell r="L147">
            <v>49.844395080289402</v>
          </cell>
          <cell r="M147">
            <v>95.600371067727593</v>
          </cell>
          <cell r="N147">
            <v>6431.6391186826704</v>
          </cell>
          <cell r="O147">
            <v>433.51495093672702</v>
          </cell>
          <cell r="P147">
            <v>2.6391065351343701</v>
          </cell>
          <cell r="Q147">
            <v>64.191021598576896</v>
          </cell>
          <cell r="R147">
            <v>630.31504073162705</v>
          </cell>
          <cell r="S147">
            <v>9611.7817101928395</v>
          </cell>
          <cell r="T147">
            <v>3784.4333205268799</v>
          </cell>
          <cell r="U147">
            <v>1716.69282592134</v>
          </cell>
          <cell r="V147">
            <v>872.62195406933404</v>
          </cell>
          <cell r="W147">
            <v>942.05491951014301</v>
          </cell>
          <cell r="X147">
            <v>2295.9786901651401</v>
          </cell>
          <cell r="Y147">
            <v>18.8788935523413</v>
          </cell>
          <cell r="Z147">
            <v>18979.643199722501</v>
          </cell>
        </row>
        <row r="148">
          <cell r="A148" t="str">
            <v>Sabah</v>
          </cell>
          <cell r="B148">
            <v>12</v>
          </cell>
          <cell r="C148">
            <v>9762.6643991100209</v>
          </cell>
          <cell r="D148">
            <v>6808.2818181788698</v>
          </cell>
          <cell r="E148">
            <v>1130.05771756577</v>
          </cell>
          <cell r="F148">
            <v>1824.32486336538</v>
          </cell>
          <cell r="I148">
            <v>8338.7153392117998</v>
          </cell>
          <cell r="J148">
            <v>3485.83513399293</v>
          </cell>
          <cell r="K148">
            <v>1965.3275502660599</v>
          </cell>
          <cell r="L148">
            <v>40.138131403280298</v>
          </cell>
          <cell r="M148">
            <v>751.94990360398799</v>
          </cell>
          <cell r="N148">
            <v>187.20762084578999</v>
          </cell>
          <cell r="O148">
            <v>385.16721142754301</v>
          </cell>
          <cell r="P148">
            <v>11.5935278978917</v>
          </cell>
          <cell r="Q148">
            <v>144.451188548381</v>
          </cell>
          <cell r="R148">
            <v>1126.6769793170699</v>
          </cell>
          <cell r="S148">
            <v>19777.2345872021</v>
          </cell>
          <cell r="T148">
            <v>3692.8363324576499</v>
          </cell>
          <cell r="U148">
            <v>6529.3477103989499</v>
          </cell>
          <cell r="V148">
            <v>3986.4005343040499</v>
          </cell>
          <cell r="W148">
            <v>1779.7816860943699</v>
          </cell>
          <cell r="X148">
            <v>3788.8683239471102</v>
          </cell>
          <cell r="Y148">
            <v>188.95297615947101</v>
          </cell>
          <cell r="Z148">
            <v>42680.079414993401</v>
          </cell>
        </row>
        <row r="149">
          <cell r="A149" t="str">
            <v>Sarawak</v>
          </cell>
          <cell r="B149">
            <v>13</v>
          </cell>
          <cell r="C149">
            <v>8156.8061992557195</v>
          </cell>
          <cell r="D149">
            <v>4421.7470795900499</v>
          </cell>
          <cell r="E149">
            <v>3315.8120835161599</v>
          </cell>
          <cell r="F149">
            <v>419.24703614950897</v>
          </cell>
          <cell r="I149">
            <v>16468.675984960999</v>
          </cell>
          <cell r="J149">
            <v>19237.230994002901</v>
          </cell>
          <cell r="K149">
            <v>743.12154758013605</v>
          </cell>
          <cell r="L149">
            <v>17.2653490955684</v>
          </cell>
          <cell r="M149">
            <v>1460.07702792091</v>
          </cell>
          <cell r="N149">
            <v>15603.075006376799</v>
          </cell>
          <cell r="O149">
            <v>531.43566931436601</v>
          </cell>
          <cell r="P149">
            <v>519.61312274619695</v>
          </cell>
          <cell r="Q149">
            <v>362.64327096890099</v>
          </cell>
          <cell r="R149">
            <v>1853.13827443629</v>
          </cell>
          <cell r="S149">
            <v>24865.690281203799</v>
          </cell>
          <cell r="T149">
            <v>5514.6440295412403</v>
          </cell>
          <cell r="U149">
            <v>6746.93963796966</v>
          </cell>
          <cell r="V149">
            <v>6353.7916732137101</v>
          </cell>
          <cell r="W149">
            <v>2446.2213223705098</v>
          </cell>
          <cell r="X149">
            <v>3804.0936181087</v>
          </cell>
          <cell r="Y149">
            <v>267.73525855394098</v>
          </cell>
          <cell r="Z149">
            <v>70849.276992413696</v>
          </cell>
        </row>
        <row r="150">
          <cell r="A150" t="str">
            <v>WP Kuala Lumpur</v>
          </cell>
          <cell r="B150">
            <v>14</v>
          </cell>
          <cell r="C150">
            <v>1.24387042126951</v>
          </cell>
          <cell r="D150">
            <v>1.24387042126951</v>
          </cell>
          <cell r="E150">
            <v>0</v>
          </cell>
          <cell r="F150">
            <v>0</v>
          </cell>
          <cell r="I150">
            <v>29.177846085608</v>
          </cell>
          <cell r="J150">
            <v>4191.4178190179</v>
          </cell>
          <cell r="K150">
            <v>477.410169366898</v>
          </cell>
          <cell r="L150">
            <v>357.96346168164303</v>
          </cell>
          <cell r="M150">
            <v>651.82256045911004</v>
          </cell>
          <cell r="N150">
            <v>594.49307170547695</v>
          </cell>
          <cell r="O150">
            <v>733.32068762187805</v>
          </cell>
          <cell r="P150">
            <v>590.556975177249</v>
          </cell>
          <cell r="Q150">
            <v>785.85089300564005</v>
          </cell>
          <cell r="R150">
            <v>4319.6268447909597</v>
          </cell>
          <cell r="S150">
            <v>96657.319919448797</v>
          </cell>
          <cell r="T150">
            <v>6210.3238635634698</v>
          </cell>
          <cell r="U150">
            <v>35959.740207130599</v>
          </cell>
          <cell r="V150">
            <v>36665.138082038997</v>
          </cell>
          <cell r="W150">
            <v>4851.3507236140604</v>
          </cell>
          <cell r="X150">
            <v>12970.7670431017</v>
          </cell>
          <cell r="Y150">
            <v>1416.5103889326899</v>
          </cell>
          <cell r="Z150">
            <v>106615.296688697</v>
          </cell>
        </row>
        <row r="151">
          <cell r="A151" t="str">
            <v>WP Labuan</v>
          </cell>
          <cell r="B151">
            <v>15</v>
          </cell>
          <cell r="C151">
            <v>117.11069312423901</v>
          </cell>
          <cell r="D151">
            <v>7.4243868978416998</v>
          </cell>
          <cell r="E151">
            <v>0</v>
          </cell>
          <cell r="F151">
            <v>109.68630622639699</v>
          </cell>
          <cell r="I151">
            <v>0</v>
          </cell>
          <cell r="J151">
            <v>675.99673600364702</v>
          </cell>
          <cell r="K151">
            <v>11.968795512479501</v>
          </cell>
          <cell r="L151">
            <v>3.12302264569517</v>
          </cell>
          <cell r="M151">
            <v>1.0817751066401999</v>
          </cell>
          <cell r="N151">
            <v>384.477929241298</v>
          </cell>
          <cell r="O151">
            <v>245.74246600732599</v>
          </cell>
          <cell r="P151">
            <v>1.16184462992306</v>
          </cell>
          <cell r="Q151">
            <v>28.440902860284702</v>
          </cell>
          <cell r="R151">
            <v>22.3729073478722</v>
          </cell>
          <cell r="S151">
            <v>2170.13164919668</v>
          </cell>
          <cell r="T151">
            <v>212.114420540499</v>
          </cell>
          <cell r="U151">
            <v>249.27503538414001</v>
          </cell>
          <cell r="V151">
            <v>1532.5311261024799</v>
          </cell>
          <cell r="W151">
            <v>70.540807183286006</v>
          </cell>
          <cell r="X151">
            <v>105.670259986275</v>
          </cell>
          <cell r="Y151">
            <v>21.804599511489702</v>
          </cell>
          <cell r="Z151">
            <v>3007.4165851839298</v>
          </cell>
        </row>
        <row r="152">
          <cell r="A152" t="str">
            <v>Supra1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I152">
            <v>37139.136922086698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37139.136922086698</v>
          </cell>
        </row>
        <row r="153">
          <cell r="A153" t="str">
            <v>MALAYSIA</v>
          </cell>
          <cell r="C153">
            <v>54249.519974704599</v>
          </cell>
          <cell r="D153">
            <v>40021.972903782</v>
          </cell>
          <cell r="E153">
            <v>6451.5786828500004</v>
          </cell>
          <cell r="F153">
            <v>7775.9683880726898</v>
          </cell>
          <cell r="I153">
            <v>62606.782051177499</v>
          </cell>
          <cell r="J153">
            <v>178236.70292299401</v>
          </cell>
          <cell r="K153">
            <v>19693.4564953505</v>
          </cell>
          <cell r="L153">
            <v>3476.92055345873</v>
          </cell>
          <cell r="M153">
            <v>10971.7802226857</v>
          </cell>
          <cell r="N153">
            <v>52812.754189258303</v>
          </cell>
          <cell r="O153">
            <v>23182.155565332301</v>
          </cell>
          <cell r="P153">
            <v>44783.548718760401</v>
          </cell>
          <cell r="Q153">
            <v>23316.0871781485</v>
          </cell>
          <cell r="R153">
            <v>22463.891320754501</v>
          </cell>
          <cell r="S153">
            <v>385549.59967583802</v>
          </cell>
          <cell r="T153">
            <v>70785.368836904498</v>
          </cell>
          <cell r="U153">
            <v>119465.83732880899</v>
          </cell>
          <cell r="V153">
            <v>104211.023486461</v>
          </cell>
          <cell r="W153">
            <v>36175.766187647903</v>
          </cell>
          <cell r="X153">
            <v>54911.603836015602</v>
          </cell>
          <cell r="Y153">
            <v>8653.31271141447</v>
          </cell>
          <cell r="Z153">
            <v>711759.80865688296</v>
          </cell>
        </row>
        <row r="156">
          <cell r="A156" t="str">
            <v>CONSTANT</v>
          </cell>
          <cell r="B156" t="str">
            <v>Industry</v>
          </cell>
          <cell r="D156">
            <v>1</v>
          </cell>
          <cell r="E156">
            <v>2</v>
          </cell>
          <cell r="F156">
            <v>3</v>
          </cell>
          <cell r="I156">
            <v>4</v>
          </cell>
          <cell r="K156">
            <v>6</v>
          </cell>
          <cell r="L156">
            <v>7</v>
          </cell>
          <cell r="M156">
            <v>8</v>
          </cell>
          <cell r="N156">
            <v>9</v>
          </cell>
          <cell r="O156">
            <v>10</v>
          </cell>
          <cell r="P156">
            <v>11</v>
          </cell>
          <cell r="Q156">
            <v>12</v>
          </cell>
          <cell r="R156">
            <v>5</v>
          </cell>
          <cell r="T156">
            <v>13</v>
          </cell>
          <cell r="U156">
            <v>14</v>
          </cell>
          <cell r="V156">
            <v>15</v>
          </cell>
          <cell r="W156">
            <v>16</v>
          </cell>
        </row>
        <row r="157">
          <cell r="A157">
            <v>2012</v>
          </cell>
          <cell r="B157" t="str">
            <v>I</v>
          </cell>
          <cell r="C157" t="str">
            <v>Agriculture</v>
          </cell>
          <cell r="D157" t="str">
            <v>Tanaman</v>
          </cell>
          <cell r="E157" t="str">
            <v>Pembalakan</v>
          </cell>
          <cell r="F157" t="str">
            <v>Perikanan</v>
          </cell>
          <cell r="I157" t="str">
            <v>Mining andQuarrying</v>
          </cell>
          <cell r="J157" t="str">
            <v>Manufacturing</v>
          </cell>
          <cell r="K157" t="str">
            <v>Prosesan Makanan, Minuman dan Produk Tembakau</v>
          </cell>
          <cell r="L157" t="str">
            <v>Tekstil, Pakaian, Kulit dan Kasut</v>
          </cell>
          <cell r="M157" t="str">
            <v>Keluaran Kayu, Perabot, Produk Kertas, Percetakan dan Penerbitan</v>
          </cell>
          <cell r="N157" t="str">
            <v>Produk Petroleum, Bahan kimia, Getah dan Plastik</v>
          </cell>
          <cell r="O157" t="str">
            <v>Produk Mineral Bukan Logam, Logam Asli dan Produk Logam Yang Direka</v>
          </cell>
          <cell r="P157" t="str">
            <v>Elektrik dan Elektronik</v>
          </cell>
          <cell r="Q157" t="str">
            <v>Kelengkapan Pengangkutan dan Pembuatan Lain</v>
          </cell>
          <cell r="R157" t="str">
            <v>Construction</v>
          </cell>
          <cell r="S157" t="str">
            <v>Services</v>
          </cell>
          <cell r="T157" t="str">
            <v>Utiliti, Transport &amp; Communication</v>
          </cell>
          <cell r="U157" t="str">
            <v>WRT, Accomm &amp; Restaurant</v>
          </cell>
          <cell r="V157" t="str">
            <v>Finance &amp; Insurance, Real Estate &amp; Business Services</v>
          </cell>
          <cell r="W157" t="str">
            <v>Other Services</v>
          </cell>
          <cell r="X157" t="str">
            <v>Government Services</v>
          </cell>
          <cell r="Y157" t="str">
            <v>Plus :Import Duties</v>
          </cell>
          <cell r="Z157" t="str">
            <v>GDP atPurchasers' Prices</v>
          </cell>
        </row>
        <row r="158">
          <cell r="A158" t="str">
            <v>States</v>
          </cell>
          <cell r="B158" t="str">
            <v>Converter</v>
          </cell>
        </row>
        <row r="159">
          <cell r="A159" t="str">
            <v>Johor</v>
          </cell>
          <cell r="B159" t="str">
            <v>01</v>
          </cell>
          <cell r="C159">
            <v>8499.4218517199697</v>
          </cell>
          <cell r="D159">
            <v>7783.5626301690099</v>
          </cell>
          <cell r="E159">
            <v>51.240439222884099</v>
          </cell>
          <cell r="F159">
            <v>664.61878232807805</v>
          </cell>
          <cell r="G159">
            <v>0.15463940606465801</v>
          </cell>
          <cell r="I159">
            <v>83.602205875010398</v>
          </cell>
          <cell r="J159">
            <v>23335.579222503799</v>
          </cell>
          <cell r="K159">
            <v>2384.9944810836</v>
          </cell>
          <cell r="L159">
            <v>803.22775155407896</v>
          </cell>
          <cell r="M159">
            <v>1954.8936695171799</v>
          </cell>
          <cell r="N159">
            <v>5718.6914071588599</v>
          </cell>
          <cell r="O159">
            <v>3447.4076611442301</v>
          </cell>
          <cell r="P159">
            <v>6865.7990857122004</v>
          </cell>
          <cell r="Q159">
            <v>2160.5651663336598</v>
          </cell>
          <cell r="R159">
            <v>2396.8275009154299</v>
          </cell>
          <cell r="S159">
            <v>33782.405338582699</v>
          </cell>
          <cell r="T159">
            <v>7897.7516776400398</v>
          </cell>
          <cell r="U159">
            <v>8012.3480062305498</v>
          </cell>
          <cell r="V159">
            <v>9120.3161603454701</v>
          </cell>
          <cell r="W159">
            <v>3207.6190302516102</v>
          </cell>
          <cell r="X159">
            <v>5544.3704641150098</v>
          </cell>
          <cell r="Y159">
            <v>800.812800413991</v>
          </cell>
          <cell r="Z159">
            <v>68898.648920010906</v>
          </cell>
        </row>
        <row r="160">
          <cell r="A160" t="str">
            <v>Kedah</v>
          </cell>
          <cell r="B160" t="str">
            <v>02</v>
          </cell>
          <cell r="C160">
            <v>3009.94019090659</v>
          </cell>
          <cell r="D160">
            <v>2554.6195932220799</v>
          </cell>
          <cell r="E160">
            <v>123.378197064894</v>
          </cell>
          <cell r="F160">
            <v>331.94240061961898</v>
          </cell>
          <cell r="G160">
            <v>5.4763179370576398E-2</v>
          </cell>
          <cell r="I160">
            <v>23.8407354480149</v>
          </cell>
          <cell r="J160">
            <v>7852.3278784926597</v>
          </cell>
          <cell r="K160">
            <v>417.387571177947</v>
          </cell>
          <cell r="L160">
            <v>69.608720550380596</v>
          </cell>
          <cell r="M160">
            <v>444.22270973482699</v>
          </cell>
          <cell r="N160">
            <v>1532.04141797544</v>
          </cell>
          <cell r="O160">
            <v>2267.31651116794</v>
          </cell>
          <cell r="P160">
            <v>1461.3628673466601</v>
          </cell>
          <cell r="Q160">
            <v>1660.3880805394599</v>
          </cell>
          <cell r="R160">
            <v>608.71591516866397</v>
          </cell>
          <cell r="S160">
            <v>13620.779676312401</v>
          </cell>
          <cell r="T160">
            <v>2071.2184624998099</v>
          </cell>
          <cell r="U160">
            <v>3420.75428742962</v>
          </cell>
          <cell r="V160">
            <v>2708.0878666175499</v>
          </cell>
          <cell r="W160">
            <v>2059.8288262041201</v>
          </cell>
          <cell r="X160">
            <v>3360.8902335612702</v>
          </cell>
          <cell r="Y160">
            <v>162.18437680457501</v>
          </cell>
          <cell r="Z160">
            <v>25277.788773132899</v>
          </cell>
        </row>
        <row r="161">
          <cell r="A161" t="str">
            <v>Kelantan</v>
          </cell>
          <cell r="B161" t="str">
            <v>03</v>
          </cell>
          <cell r="C161">
            <v>3262.4567104921998</v>
          </cell>
          <cell r="D161">
            <v>2250.5871077659899</v>
          </cell>
          <cell r="E161">
            <v>734.76561747199298</v>
          </cell>
          <cell r="F161">
            <v>277.103985254218</v>
          </cell>
          <cell r="G161">
            <v>5.9357492406389697E-2</v>
          </cell>
          <cell r="I161">
            <v>20.8263133276708</v>
          </cell>
          <cell r="J161">
            <v>738.65286341165302</v>
          </cell>
          <cell r="K161">
            <v>121.930680436836</v>
          </cell>
          <cell r="L161">
            <v>34.341427716386399</v>
          </cell>
          <cell r="M161">
            <v>89.344443006500001</v>
          </cell>
          <cell r="N161">
            <v>138.81990381377199</v>
          </cell>
          <cell r="O161">
            <v>82.708519649512596</v>
          </cell>
          <cell r="P161">
            <v>263.84021340804901</v>
          </cell>
          <cell r="Q161">
            <v>7.6676753805969904</v>
          </cell>
          <cell r="R161">
            <v>229.330293967751</v>
          </cell>
          <cell r="S161">
            <v>9200.7164610651598</v>
          </cell>
          <cell r="T161">
            <v>1071.76897967985</v>
          </cell>
          <cell r="U161">
            <v>2405.7632464046701</v>
          </cell>
          <cell r="V161">
            <v>1136.4926705640601</v>
          </cell>
          <cell r="W161">
            <v>1458.1604456141899</v>
          </cell>
          <cell r="X161">
            <v>3128.5311188023802</v>
          </cell>
          <cell r="Y161">
            <v>23.7258058290783</v>
          </cell>
          <cell r="Z161">
            <v>13475.708448093499</v>
          </cell>
        </row>
        <row r="162">
          <cell r="A162" t="str">
            <v>Melaka</v>
          </cell>
          <cell r="B162" t="str">
            <v>04</v>
          </cell>
          <cell r="C162">
            <v>1995.8493017109399</v>
          </cell>
          <cell r="D162">
            <v>1963.31852716869</v>
          </cell>
          <cell r="E162">
            <v>0.39058176207543599</v>
          </cell>
          <cell r="F162">
            <v>32.140192780177998</v>
          </cell>
          <cell r="G162">
            <v>3.6312699380686098E-2</v>
          </cell>
          <cell r="I162">
            <v>10.112475782248399</v>
          </cell>
          <cell r="J162">
            <v>9030.2724552780401</v>
          </cell>
          <cell r="K162">
            <v>434.128731387242</v>
          </cell>
          <cell r="L162">
            <v>318.857407893573</v>
          </cell>
          <cell r="M162">
            <v>310.77061575848802</v>
          </cell>
          <cell r="N162">
            <v>4284.8676574412002</v>
          </cell>
          <cell r="O162">
            <v>603.60247547495601</v>
          </cell>
          <cell r="P162">
            <v>1962.95647946808</v>
          </cell>
          <cell r="Q162">
            <v>1115.0890878544999</v>
          </cell>
          <cell r="R162">
            <v>906.07056889400201</v>
          </cell>
          <cell r="S162">
            <v>9987.0896910489791</v>
          </cell>
          <cell r="T162">
            <v>1798.9941127745799</v>
          </cell>
          <cell r="U162">
            <v>3361.5379170567999</v>
          </cell>
          <cell r="V162">
            <v>2005.7729690097899</v>
          </cell>
          <cell r="W162">
            <v>1242.2031321719701</v>
          </cell>
          <cell r="X162">
            <v>1578.5815600358301</v>
          </cell>
          <cell r="Y162">
            <v>14.9902807526153</v>
          </cell>
          <cell r="Z162">
            <v>21944.384773466802</v>
          </cell>
        </row>
        <row r="163">
          <cell r="A163" t="str">
            <v>Negeri Sembilan</v>
          </cell>
          <cell r="B163" t="str">
            <v>05</v>
          </cell>
          <cell r="C163">
            <v>2178.3218620282901</v>
          </cell>
          <cell r="D163">
            <v>2085.0131844757002</v>
          </cell>
          <cell r="E163">
            <v>55.560231758910902</v>
          </cell>
          <cell r="F163">
            <v>37.748445793678499</v>
          </cell>
          <cell r="G163">
            <v>3.9632624999492903E-2</v>
          </cell>
          <cell r="I163">
            <v>24.547725203308701</v>
          </cell>
          <cell r="J163">
            <v>13395.1562030438</v>
          </cell>
          <cell r="K163">
            <v>1404.23409852379</v>
          </cell>
          <cell r="L163">
            <v>154.13558282628901</v>
          </cell>
          <cell r="M163">
            <v>377.63597594698098</v>
          </cell>
          <cell r="N163">
            <v>4200.1271776031599</v>
          </cell>
          <cell r="O163">
            <v>1376.61332146723</v>
          </cell>
          <cell r="P163">
            <v>4961.4208362988302</v>
          </cell>
          <cell r="Q163">
            <v>920.98921037754201</v>
          </cell>
          <cell r="R163">
            <v>692.98365234048401</v>
          </cell>
          <cell r="S163">
            <v>11246.0146058912</v>
          </cell>
          <cell r="T163">
            <v>2698.3269749730998</v>
          </cell>
          <cell r="U163">
            <v>2829.1290745413799</v>
          </cell>
          <cell r="V163">
            <v>2282.3660477152498</v>
          </cell>
          <cell r="W163">
            <v>1477.5476179959001</v>
          </cell>
          <cell r="X163">
            <v>1958.6448906656001</v>
          </cell>
          <cell r="Y163">
            <v>192.899309524085</v>
          </cell>
          <cell r="Z163">
            <v>27729.923358031199</v>
          </cell>
        </row>
        <row r="164">
          <cell r="A164" t="str">
            <v>Pahang</v>
          </cell>
          <cell r="B164" t="str">
            <v>06</v>
          </cell>
          <cell r="C164">
            <v>6186.9160992104498</v>
          </cell>
          <cell r="D164">
            <v>4853.9136400778098</v>
          </cell>
          <cell r="E164">
            <v>618.26544097006297</v>
          </cell>
          <cell r="F164">
            <v>714.73701816257801</v>
          </cell>
          <cell r="G164">
            <v>0.112565424760057</v>
          </cell>
          <cell r="I164">
            <v>217.359376893844</v>
          </cell>
          <cell r="J164">
            <v>7840.7354493851699</v>
          </cell>
          <cell r="K164">
            <v>921.13494044889899</v>
          </cell>
          <cell r="L164">
            <v>24.5124190688624</v>
          </cell>
          <cell r="M164">
            <v>663.69193611557898</v>
          </cell>
          <cell r="N164">
            <v>3241.8604524095999</v>
          </cell>
          <cell r="O164">
            <v>695.63913978494304</v>
          </cell>
          <cell r="P164">
            <v>111.938733734124</v>
          </cell>
          <cell r="Q164">
            <v>2181.9578278231602</v>
          </cell>
          <cell r="R164">
            <v>873.18496104557403</v>
          </cell>
          <cell r="S164">
            <v>15659.750870359499</v>
          </cell>
          <cell r="T164">
            <v>1691.3184155062499</v>
          </cell>
          <cell r="U164">
            <v>4904.6667933857998</v>
          </cell>
          <cell r="V164">
            <v>2217.20133966291</v>
          </cell>
          <cell r="W164">
            <v>3769.4414987309101</v>
          </cell>
          <cell r="X164">
            <v>3077.1228230736301</v>
          </cell>
          <cell r="Y164">
            <v>13.0358987515222</v>
          </cell>
          <cell r="Z164">
            <v>30790.982655645999</v>
          </cell>
        </row>
        <row r="165">
          <cell r="A165" t="str">
            <v>Pulau Pinang</v>
          </cell>
          <cell r="B165" t="str">
            <v>07</v>
          </cell>
          <cell r="C165">
            <v>989.80258396112697</v>
          </cell>
          <cell r="D165">
            <v>731.18001689310802</v>
          </cell>
          <cell r="E165">
            <v>0</v>
          </cell>
          <cell r="F165">
            <v>258.62256706801901</v>
          </cell>
          <cell r="G165">
            <v>1.80085759214361E-2</v>
          </cell>
          <cell r="I165">
            <v>23.613817931912699</v>
          </cell>
          <cell r="J165">
            <v>25411.130030250599</v>
          </cell>
          <cell r="K165">
            <v>1116.18410179394</v>
          </cell>
          <cell r="L165">
            <v>557.74037962954003</v>
          </cell>
          <cell r="M165">
            <v>941.05670776516104</v>
          </cell>
          <cell r="N165">
            <v>3093.2856699724598</v>
          </cell>
          <cell r="O165">
            <v>2867.05691055339</v>
          </cell>
          <cell r="P165">
            <v>14782.768237495</v>
          </cell>
          <cell r="Q165">
            <v>2053.0380230411101</v>
          </cell>
          <cell r="R165">
            <v>1315.23847144556</v>
          </cell>
          <cell r="S165">
            <v>24422.409262104</v>
          </cell>
          <cell r="T165">
            <v>5238.1382224018898</v>
          </cell>
          <cell r="U165">
            <v>6805.9446619393602</v>
          </cell>
          <cell r="V165">
            <v>7037.9922403077799</v>
          </cell>
          <cell r="W165">
            <v>2400.4074616410999</v>
          </cell>
          <cell r="X165">
            <v>2939.9266758138701</v>
          </cell>
          <cell r="Y165">
            <v>409.251633926681</v>
          </cell>
          <cell r="Z165">
            <v>52571.445799619898</v>
          </cell>
        </row>
        <row r="166">
          <cell r="A166" t="str">
            <v>Perak</v>
          </cell>
          <cell r="B166" t="str">
            <v>08</v>
          </cell>
          <cell r="C166">
            <v>5777.0457466808703</v>
          </cell>
          <cell r="D166">
            <v>3862.19796005239</v>
          </cell>
          <cell r="E166">
            <v>394.62302985883701</v>
          </cell>
          <cell r="F166">
            <v>1520.22475676964</v>
          </cell>
          <cell r="G166">
            <v>0.105108198964651</v>
          </cell>
          <cell r="I166">
            <v>144.193924989701</v>
          </cell>
          <cell r="J166">
            <v>7658.3546612541304</v>
          </cell>
          <cell r="K166">
            <v>1144.3863777085901</v>
          </cell>
          <cell r="L166">
            <v>172.43056360591399</v>
          </cell>
          <cell r="M166">
            <v>358.66049496469998</v>
          </cell>
          <cell r="N166">
            <v>1523.67813732734</v>
          </cell>
          <cell r="O166">
            <v>1987.3948583144499</v>
          </cell>
          <cell r="P166">
            <v>1886.0720866904301</v>
          </cell>
          <cell r="Q166">
            <v>585.73214264271496</v>
          </cell>
          <cell r="R166">
            <v>1094.74508694509</v>
          </cell>
          <cell r="S166">
            <v>24996.424320652299</v>
          </cell>
          <cell r="T166">
            <v>7426.02319259669</v>
          </cell>
          <cell r="U166">
            <v>5813.2685737843503</v>
          </cell>
          <cell r="V166">
            <v>4407.5073150541803</v>
          </cell>
          <cell r="W166">
            <v>2918.08730203393</v>
          </cell>
          <cell r="X166">
            <v>4431.5379371831596</v>
          </cell>
          <cell r="Y166">
            <v>17.4797376965506</v>
          </cell>
          <cell r="Z166">
            <v>39688.243478218603</v>
          </cell>
        </row>
        <row r="167">
          <cell r="A167" t="str">
            <v>Perlis</v>
          </cell>
          <cell r="B167" t="str">
            <v>09</v>
          </cell>
          <cell r="C167">
            <v>840.538276068605</v>
          </cell>
          <cell r="D167">
            <v>270.98791001991299</v>
          </cell>
          <cell r="E167">
            <v>0</v>
          </cell>
          <cell r="F167">
            <v>569.55036604869304</v>
          </cell>
          <cell r="G167">
            <v>1.52928448609192E-2</v>
          </cell>
          <cell r="I167">
            <v>7.8630705016069902</v>
          </cell>
          <cell r="J167">
            <v>352.23233548238699</v>
          </cell>
          <cell r="K167">
            <v>53.017986483786302</v>
          </cell>
          <cell r="L167">
            <v>39.382493442889498</v>
          </cell>
          <cell r="M167">
            <v>5.9428648207202901</v>
          </cell>
          <cell r="N167">
            <v>80.746387238501597</v>
          </cell>
          <cell r="O167">
            <v>169.70931767045701</v>
          </cell>
          <cell r="P167">
            <v>0.69130164414456396</v>
          </cell>
          <cell r="Q167">
            <v>2.7419841818873198</v>
          </cell>
          <cell r="R167">
            <v>96.636789889015802</v>
          </cell>
          <cell r="S167">
            <v>2169.5388495278098</v>
          </cell>
          <cell r="T167">
            <v>714.25395061898701</v>
          </cell>
          <cell r="U167">
            <v>306.55834603921801</v>
          </cell>
          <cell r="V167">
            <v>290.30374323946802</v>
          </cell>
          <cell r="W167">
            <v>271.94986652155899</v>
          </cell>
          <cell r="X167">
            <v>586.47294310857797</v>
          </cell>
          <cell r="Y167">
            <v>70.382385332018401</v>
          </cell>
          <cell r="Z167">
            <v>3537.19170680144</v>
          </cell>
        </row>
        <row r="168">
          <cell r="A168" t="str">
            <v>Selangor</v>
          </cell>
          <cell r="B168">
            <v>10</v>
          </cell>
          <cell r="C168">
            <v>2928.79880005116</v>
          </cell>
          <cell r="D168">
            <v>1971.2635139516201</v>
          </cell>
          <cell r="E168">
            <v>4.8506169140214004</v>
          </cell>
          <cell r="F168">
            <v>952.68466918551405</v>
          </cell>
          <cell r="G168">
            <v>5.3286884075666903E-2</v>
          </cell>
          <cell r="I168">
            <v>153.77570318972201</v>
          </cell>
          <cell r="J168">
            <v>55497.7252193596</v>
          </cell>
          <cell r="K168">
            <v>9159.8025759456996</v>
          </cell>
          <cell r="L168">
            <v>625.767748752545</v>
          </cell>
          <cell r="M168">
            <v>3214.7585001345501</v>
          </cell>
          <cell r="N168">
            <v>8447.6700463326197</v>
          </cell>
          <cell r="O168">
            <v>8951.4411725459795</v>
          </cell>
          <cell r="P168">
            <v>12259.2422725042</v>
          </cell>
          <cell r="Q168">
            <v>12839.042903144</v>
          </cell>
          <cell r="R168">
            <v>8790.1616960969004</v>
          </cell>
          <cell r="S168">
            <v>102760.30219111399</v>
          </cell>
          <cell r="T168">
            <v>24475.201271004498</v>
          </cell>
          <cell r="U168">
            <v>33681.349755677802</v>
          </cell>
          <cell r="V168">
            <v>27814.3804078301</v>
          </cell>
          <cell r="W168">
            <v>8293.8449333607405</v>
          </cell>
          <cell r="X168">
            <v>8495.5258232406104</v>
          </cell>
          <cell r="Y168">
            <v>6246.4646222930396</v>
          </cell>
          <cell r="Z168">
            <v>176377.22823210401</v>
          </cell>
        </row>
        <row r="169">
          <cell r="A169" t="str">
            <v>Terengganu</v>
          </cell>
          <cell r="B169">
            <v>11</v>
          </cell>
          <cell r="C169">
            <v>1531.3159056412901</v>
          </cell>
          <cell r="D169">
            <v>1173.2488906353201</v>
          </cell>
          <cell r="E169">
            <v>105.25399571146001</v>
          </cell>
          <cell r="F169">
            <v>252.81301929451001</v>
          </cell>
          <cell r="G169">
            <v>2.78609282227604E-2</v>
          </cell>
          <cell r="I169">
            <v>19.008965710570099</v>
          </cell>
          <cell r="J169">
            <v>7439.8439621940197</v>
          </cell>
          <cell r="K169">
            <v>69.566267526971004</v>
          </cell>
          <cell r="L169">
            <v>41.994834169779999</v>
          </cell>
          <cell r="M169">
            <v>98.716020292595402</v>
          </cell>
          <cell r="N169">
            <v>6709.35250879049</v>
          </cell>
          <cell r="O169">
            <v>444.64474978085201</v>
          </cell>
          <cell r="P169">
            <v>2.8853506400709299</v>
          </cell>
          <cell r="Q169">
            <v>72.684230993260897</v>
          </cell>
          <cell r="R169">
            <v>757.06310618569501</v>
          </cell>
          <cell r="S169">
            <v>9876.2824065053901</v>
          </cell>
          <cell r="T169">
            <v>3657.82275840804</v>
          </cell>
          <cell r="U169">
            <v>1813.95406392735</v>
          </cell>
          <cell r="V169">
            <v>955.97787766315901</v>
          </cell>
          <cell r="W169">
            <v>974.90481394047504</v>
          </cell>
          <cell r="X169">
            <v>2473.62289256636</v>
          </cell>
          <cell r="Y169">
            <v>18.183226823906502</v>
          </cell>
          <cell r="Z169">
            <v>19641.697573060901</v>
          </cell>
        </row>
        <row r="170">
          <cell r="A170" t="str">
            <v>Sabah</v>
          </cell>
          <cell r="B170">
            <v>12</v>
          </cell>
          <cell r="C170">
            <v>9269.2175249747906</v>
          </cell>
          <cell r="D170">
            <v>6542.96793685586</v>
          </cell>
          <cell r="E170">
            <v>822.61026313053401</v>
          </cell>
          <cell r="F170">
            <v>1903.6393249883899</v>
          </cell>
          <cell r="G170">
            <v>0.16864515231187799</v>
          </cell>
          <cell r="I170">
            <v>9167.1810231602194</v>
          </cell>
          <cell r="J170">
            <v>3495.6402054413902</v>
          </cell>
          <cell r="K170">
            <v>1915.7998950631199</v>
          </cell>
          <cell r="L170">
            <v>35.497282883448698</v>
          </cell>
          <cell r="M170">
            <v>714.88205915253502</v>
          </cell>
          <cell r="N170">
            <v>239.82227626068399</v>
          </cell>
          <cell r="O170">
            <v>426.96689276737902</v>
          </cell>
          <cell r="P170">
            <v>13.0730273936943</v>
          </cell>
          <cell r="Q170">
            <v>149.59877192052801</v>
          </cell>
          <cell r="R170">
            <v>1280.4330211776701</v>
          </cell>
          <cell r="S170">
            <v>21070.636505532999</v>
          </cell>
          <cell r="T170">
            <v>3871.8937146051799</v>
          </cell>
          <cell r="U170">
            <v>6769.5301216211701</v>
          </cell>
          <cell r="V170">
            <v>4371.2484150819801</v>
          </cell>
          <cell r="W170">
            <v>1832.0933363941101</v>
          </cell>
          <cell r="X170">
            <v>4225.8709178305198</v>
          </cell>
          <cell r="Y170">
            <v>185.703599974799</v>
          </cell>
          <cell r="Z170">
            <v>44468.811880261797</v>
          </cell>
        </row>
        <row r="171">
          <cell r="A171" t="str">
            <v>Sarawak</v>
          </cell>
          <cell r="B171">
            <v>13</v>
          </cell>
          <cell r="C171">
            <v>8370.7982938666592</v>
          </cell>
          <cell r="D171">
            <v>4642.6808537868201</v>
          </cell>
          <cell r="E171">
            <v>3247.47202584859</v>
          </cell>
          <cell r="F171">
            <v>480.64541423124399</v>
          </cell>
          <cell r="G171">
            <v>0.15229921505645</v>
          </cell>
          <cell r="I171">
            <v>15154.4470817786</v>
          </cell>
          <cell r="J171">
            <v>19399.666076773599</v>
          </cell>
          <cell r="K171">
            <v>775.58735607610095</v>
          </cell>
          <cell r="L171">
            <v>15.0745317584701</v>
          </cell>
          <cell r="M171">
            <v>1551.29563122071</v>
          </cell>
          <cell r="N171">
            <v>15501.1310661064</v>
          </cell>
          <cell r="O171">
            <v>605.64828917163697</v>
          </cell>
          <cell r="P171">
            <v>541.31617967475097</v>
          </cell>
          <cell r="Q171">
            <v>409.613022765545</v>
          </cell>
          <cell r="R171">
            <v>2262.5501826260202</v>
          </cell>
          <cell r="S171">
            <v>26443.601253813998</v>
          </cell>
          <cell r="T171">
            <v>5820.4846753634802</v>
          </cell>
          <cell r="U171">
            <v>7040.84767516391</v>
          </cell>
          <cell r="V171">
            <v>6879.62447942165</v>
          </cell>
          <cell r="W171">
            <v>2534.16565625769</v>
          </cell>
          <cell r="X171">
            <v>4168.4787676072401</v>
          </cell>
          <cell r="Y171">
            <v>248.11392658100701</v>
          </cell>
          <cell r="Z171">
            <v>71879.176815439801</v>
          </cell>
        </row>
        <row r="172">
          <cell r="A172" t="str">
            <v>WP Kuala Lumpur</v>
          </cell>
          <cell r="B172">
            <v>14</v>
          </cell>
          <cell r="C172">
            <v>1.33811879427992</v>
          </cell>
          <cell r="D172">
            <v>1.33811879427992</v>
          </cell>
          <cell r="E172">
            <v>0</v>
          </cell>
          <cell r="F172">
            <v>0</v>
          </cell>
          <cell r="G172">
            <v>2.4345878955228999E-5</v>
          </cell>
          <cell r="I172">
            <v>33.527386668321199</v>
          </cell>
          <cell r="J172">
            <v>4583.5227902265196</v>
          </cell>
          <cell r="K172">
            <v>511.31546080560298</v>
          </cell>
          <cell r="L172">
            <v>325.880583844309</v>
          </cell>
          <cell r="M172">
            <v>669.66196348636402</v>
          </cell>
          <cell r="N172">
            <v>662.33600246826995</v>
          </cell>
          <cell r="O172">
            <v>802.57089025127095</v>
          </cell>
          <cell r="P172">
            <v>666.73541628887995</v>
          </cell>
          <cell r="Q172">
            <v>945.02247308181995</v>
          </cell>
          <cell r="R172">
            <v>5302.2337156191898</v>
          </cell>
          <cell r="S172">
            <v>102775.57740821601</v>
          </cell>
          <cell r="T172">
            <v>6713.9829563593903</v>
          </cell>
          <cell r="U172">
            <v>37682.895314182198</v>
          </cell>
          <cell r="V172">
            <v>39293.579300299498</v>
          </cell>
          <cell r="W172">
            <v>5073.6181105953901</v>
          </cell>
          <cell r="X172">
            <v>14011.501726779899</v>
          </cell>
          <cell r="Y172">
            <v>1580.4685485513101</v>
          </cell>
          <cell r="Z172">
            <v>114276.667968076</v>
          </cell>
        </row>
        <row r="173">
          <cell r="A173" t="str">
            <v>WP Labuan</v>
          </cell>
          <cell r="B173">
            <v>15</v>
          </cell>
          <cell r="C173">
            <v>121.08467347306799</v>
          </cell>
          <cell r="D173">
            <v>6.7249392836401896</v>
          </cell>
          <cell r="E173">
            <v>0</v>
          </cell>
          <cell r="F173">
            <v>114.359734189428</v>
          </cell>
          <cell r="G173">
            <v>2.20302772542336E-3</v>
          </cell>
          <cell r="I173">
            <v>0</v>
          </cell>
          <cell r="J173">
            <v>717.551482388723</v>
          </cell>
          <cell r="K173">
            <v>9.7330650632984206</v>
          </cell>
          <cell r="L173">
            <v>2.6312175701124301</v>
          </cell>
          <cell r="M173">
            <v>1.12671501031767</v>
          </cell>
          <cell r="N173">
            <v>425.60227142865398</v>
          </cell>
          <cell r="O173">
            <v>247.14952935007</v>
          </cell>
          <cell r="P173">
            <v>1.26678033822109</v>
          </cell>
          <cell r="Q173">
            <v>30.0419036280489</v>
          </cell>
          <cell r="R173">
            <v>33.5881762447627</v>
          </cell>
          <cell r="S173">
            <v>2327.3071407966399</v>
          </cell>
          <cell r="T173">
            <v>222.29550550402701</v>
          </cell>
          <cell r="U173">
            <v>258.795257169612</v>
          </cell>
          <cell r="V173">
            <v>1653.88630010355</v>
          </cell>
          <cell r="W173">
            <v>72.967897534969296</v>
          </cell>
          <cell r="X173">
            <v>119.362180484487</v>
          </cell>
          <cell r="Y173">
            <v>17.693919309888098</v>
          </cell>
          <cell r="Z173">
            <v>3217.2253922130899</v>
          </cell>
        </row>
        <row r="174">
          <cell r="A174" t="str">
            <v>Supra1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I174">
            <v>38159.213385185802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38159.213385185802</v>
          </cell>
        </row>
        <row r="175">
          <cell r="A175" t="str">
            <v>MALAYSIA</v>
          </cell>
          <cell r="C175">
            <v>54962.8459395803</v>
          </cell>
          <cell r="D175">
            <v>40693.6048231522</v>
          </cell>
          <cell r="E175">
            <v>6158.4104397142701</v>
          </cell>
          <cell r="F175">
            <v>8110.8306767137901</v>
          </cell>
          <cell r="G175">
            <v>1</v>
          </cell>
          <cell r="I175">
            <v>63243.113191646502</v>
          </cell>
          <cell r="J175">
            <v>186748.390835486</v>
          </cell>
          <cell r="K175">
            <v>20439.203589525401</v>
          </cell>
          <cell r="L175">
            <v>3221.0829452665798</v>
          </cell>
          <cell r="M175">
            <v>11396.660306927201</v>
          </cell>
          <cell r="N175">
            <v>55800.032382327401</v>
          </cell>
          <cell r="O175">
            <v>24975.8702390943</v>
          </cell>
          <cell r="P175">
            <v>45781.368868637401</v>
          </cell>
          <cell r="Q175">
            <v>25134.172503707799</v>
          </cell>
          <cell r="R175">
            <v>26639.763138561801</v>
          </cell>
          <cell r="S175">
            <v>410338.83598152298</v>
          </cell>
          <cell r="T175">
            <v>75369.474869935802</v>
          </cell>
          <cell r="U175">
            <v>125107.343094554</v>
          </cell>
          <cell r="V175">
            <v>112174.73713291599</v>
          </cell>
          <cell r="W175">
            <v>37586.839929248701</v>
          </cell>
          <cell r="X175">
            <v>60100.440954868398</v>
          </cell>
          <cell r="Y175">
            <v>10001.3900725651</v>
          </cell>
          <cell r="Z175">
            <v>751934.33915936295</v>
          </cell>
        </row>
        <row r="178">
          <cell r="A178" t="str">
            <v>CONSTANT</v>
          </cell>
          <cell r="B178" t="str">
            <v>Industry</v>
          </cell>
          <cell r="D178">
            <v>1</v>
          </cell>
          <cell r="E178">
            <v>2</v>
          </cell>
          <cell r="F178">
            <v>3</v>
          </cell>
          <cell r="I178">
            <v>4</v>
          </cell>
          <cell r="K178">
            <v>6</v>
          </cell>
          <cell r="L178">
            <v>7</v>
          </cell>
          <cell r="M178">
            <v>8</v>
          </cell>
          <cell r="N178">
            <v>9</v>
          </cell>
          <cell r="O178">
            <v>10</v>
          </cell>
          <cell r="P178">
            <v>11</v>
          </cell>
          <cell r="Q178">
            <v>12</v>
          </cell>
          <cell r="R178">
            <v>5</v>
          </cell>
          <cell r="T178">
            <v>13</v>
          </cell>
          <cell r="U178">
            <v>14</v>
          </cell>
          <cell r="V178">
            <v>15</v>
          </cell>
          <cell r="W178">
            <v>16</v>
          </cell>
        </row>
        <row r="179">
          <cell r="A179">
            <v>2013</v>
          </cell>
          <cell r="B179" t="str">
            <v>I</v>
          </cell>
          <cell r="C179" t="str">
            <v>Agriculture</v>
          </cell>
          <cell r="D179" t="str">
            <v>Tanaman</v>
          </cell>
          <cell r="E179" t="str">
            <v>Pembalakan</v>
          </cell>
          <cell r="F179" t="str">
            <v>Perikanan</v>
          </cell>
          <cell r="I179" t="str">
            <v>Mining andQuarrying</v>
          </cell>
          <cell r="J179" t="str">
            <v>Manufacturing</v>
          </cell>
          <cell r="K179" t="str">
            <v>Prosesan Makanan, Minuman dan Produk Tembakau</v>
          </cell>
          <cell r="L179" t="str">
            <v>Tekstil, Pakaian, Kulit dan Kasut</v>
          </cell>
          <cell r="M179" t="str">
            <v>Keluaran Kayu, Perabot, Produk Kertas, Percetakan dan Penerbitan</v>
          </cell>
          <cell r="N179" t="str">
            <v>Produk Petroleum, Bahan kimia, Getah dan Plastik</v>
          </cell>
          <cell r="O179" t="str">
            <v>Produk Mineral Bukan Logam, Logam Asli dan Produk Logam Yang Direka</v>
          </cell>
          <cell r="P179" t="str">
            <v>Elektrik dan Elektronik</v>
          </cell>
          <cell r="Q179" t="str">
            <v>Kelengkapan Pengangkutan dan Pembuatan Lain</v>
          </cell>
          <cell r="R179" t="str">
            <v>Construction</v>
          </cell>
          <cell r="S179" t="str">
            <v>Services</v>
          </cell>
          <cell r="T179" t="str">
            <v>Utiliti, Transport &amp; Communication</v>
          </cell>
          <cell r="U179" t="str">
            <v>WRT, Accomm &amp; Restaurant</v>
          </cell>
          <cell r="V179" t="str">
            <v>Finance &amp; Insurance, Real Estate &amp; Business Services</v>
          </cell>
          <cell r="W179" t="str">
            <v>Other Services</v>
          </cell>
          <cell r="X179" t="str">
            <v>Government Services</v>
          </cell>
          <cell r="Y179" t="str">
            <v>Plus :Import Duties</v>
          </cell>
          <cell r="Z179" t="str">
            <v>GDP atPurchasers' Prices</v>
          </cell>
        </row>
        <row r="180">
          <cell r="A180" t="str">
            <v>States</v>
          </cell>
          <cell r="B180" t="str">
            <v>Converter</v>
          </cell>
        </row>
        <row r="181">
          <cell r="A181" t="str">
            <v>Johor</v>
          </cell>
          <cell r="B181" t="str">
            <v>01</v>
          </cell>
          <cell r="C181">
            <v>8748.7908090068704</v>
          </cell>
          <cell r="D181">
            <v>8036.4950683605202</v>
          </cell>
          <cell r="E181">
            <v>50.351897118266798</v>
          </cell>
          <cell r="F181">
            <v>661.94384352808402</v>
          </cell>
          <cell r="G181">
            <v>0.15917645200949501</v>
          </cell>
          <cell r="I181">
            <v>96.234754698537401</v>
          </cell>
          <cell r="J181">
            <v>24405.091104601001</v>
          </cell>
          <cell r="K181">
            <v>2487.6893945492998</v>
          </cell>
          <cell r="L181">
            <v>849.15390690469599</v>
          </cell>
          <cell r="M181">
            <v>1851.70418317137</v>
          </cell>
          <cell r="N181">
            <v>6327.2266505892203</v>
          </cell>
          <cell r="O181">
            <v>3576.06608010438</v>
          </cell>
          <cell r="P181">
            <v>6921.9470872472903</v>
          </cell>
          <cell r="Q181">
            <v>2391.3038020347899</v>
          </cell>
          <cell r="R181">
            <v>2591.1198371668102</v>
          </cell>
          <cell r="S181">
            <v>35158.481630847004</v>
          </cell>
          <cell r="T181">
            <v>8222.2753111455695</v>
          </cell>
          <cell r="U181">
            <v>8451.3331251300497</v>
          </cell>
          <cell r="V181">
            <v>9370.30747007645</v>
          </cell>
          <cell r="W181">
            <v>3299.11104125783</v>
          </cell>
          <cell r="X181">
            <v>5815.4546832370797</v>
          </cell>
          <cell r="Y181">
            <v>1275.41416982082</v>
          </cell>
          <cell r="Z181">
            <v>72275.132306141095</v>
          </cell>
        </row>
        <row r="182">
          <cell r="A182" t="str">
            <v>Kedah</v>
          </cell>
          <cell r="B182" t="str">
            <v>02</v>
          </cell>
          <cell r="C182">
            <v>3134.4356637680999</v>
          </cell>
          <cell r="D182">
            <v>2642.0112222114399</v>
          </cell>
          <cell r="E182">
            <v>121.18761989214801</v>
          </cell>
          <cell r="F182">
            <v>371.23682166451499</v>
          </cell>
          <cell r="G182">
            <v>5.7028263551231202E-2</v>
          </cell>
          <cell r="I182">
            <v>27.175492254822998</v>
          </cell>
          <cell r="J182">
            <v>8044.74531754082</v>
          </cell>
          <cell r="K182">
            <v>394.21841089785102</v>
          </cell>
          <cell r="L182">
            <v>71.111762684665905</v>
          </cell>
          <cell r="M182">
            <v>445.58436772479303</v>
          </cell>
          <cell r="N182">
            <v>1774.7015736860301</v>
          </cell>
          <cell r="O182">
            <v>2232.73900335606</v>
          </cell>
          <cell r="P182">
            <v>1554.0650173762899</v>
          </cell>
          <cell r="Q182">
            <v>1572.32518181513</v>
          </cell>
          <cell r="R182">
            <v>543.56793260374798</v>
          </cell>
          <cell r="S182">
            <v>14512.2928501926</v>
          </cell>
          <cell r="T182">
            <v>2215.18948845253</v>
          </cell>
          <cell r="U182">
            <v>3716.0779669713702</v>
          </cell>
          <cell r="V182">
            <v>2773.3684723987499</v>
          </cell>
          <cell r="W182">
            <v>2139.8606680274202</v>
          </cell>
          <cell r="X182">
            <v>3667.7962543425801</v>
          </cell>
          <cell r="Y182">
            <v>171.488139160842</v>
          </cell>
          <cell r="Z182">
            <v>26433.705395520999</v>
          </cell>
        </row>
        <row r="183">
          <cell r="A183" t="str">
            <v>Kelantan</v>
          </cell>
          <cell r="B183" t="str">
            <v>03</v>
          </cell>
          <cell r="C183">
            <v>3278.2070083706199</v>
          </cell>
          <cell r="D183">
            <v>2316.7337867512201</v>
          </cell>
          <cell r="E183">
            <v>721.82449280438698</v>
          </cell>
          <cell r="F183">
            <v>239.64872881501501</v>
          </cell>
          <cell r="G183">
            <v>5.9644055039913699E-2</v>
          </cell>
          <cell r="I183">
            <v>23.928708431918501</v>
          </cell>
          <cell r="J183">
            <v>728.41334931284405</v>
          </cell>
          <cell r="K183">
            <v>121.84849218116599</v>
          </cell>
          <cell r="L183">
            <v>37.887261727283303</v>
          </cell>
          <cell r="M183">
            <v>90.040331344982107</v>
          </cell>
          <cell r="N183">
            <v>146.34443200108299</v>
          </cell>
          <cell r="O183">
            <v>77.461632040248602</v>
          </cell>
          <cell r="P183">
            <v>246.43157421922601</v>
          </cell>
          <cell r="Q183">
            <v>8.3996257988556593</v>
          </cell>
          <cell r="R183">
            <v>184.40149107085</v>
          </cell>
          <cell r="S183">
            <v>9720.5054801689002</v>
          </cell>
          <cell r="T183">
            <v>1128.25163187364</v>
          </cell>
          <cell r="U183">
            <v>2509.8444173910798</v>
          </cell>
          <cell r="V183">
            <v>1162.2121930411499</v>
          </cell>
          <cell r="W183">
            <v>1531.4696665264801</v>
          </cell>
          <cell r="X183">
            <v>3388.7275713365502</v>
          </cell>
          <cell r="Y183">
            <v>27.258509501254601</v>
          </cell>
          <cell r="Z183">
            <v>13962.714546856399</v>
          </cell>
        </row>
        <row r="184">
          <cell r="A184" t="str">
            <v>Melaka</v>
          </cell>
          <cell r="B184" t="str">
            <v>04</v>
          </cell>
          <cell r="C184">
            <v>2171.0469426095101</v>
          </cell>
          <cell r="D184">
            <v>2137.9820003771601</v>
          </cell>
          <cell r="E184">
            <v>0.38372537971792697</v>
          </cell>
          <cell r="F184">
            <v>32.681216852634201</v>
          </cell>
          <cell r="G184">
            <v>3.95002643239417E-2</v>
          </cell>
          <cell r="I184">
            <v>11.591103445725601</v>
          </cell>
          <cell r="J184">
            <v>9190.1860404036597</v>
          </cell>
          <cell r="K184">
            <v>439.92529419453803</v>
          </cell>
          <cell r="L184">
            <v>323.13145513812702</v>
          </cell>
          <cell r="M184">
            <v>300.27909684069402</v>
          </cell>
          <cell r="N184">
            <v>3525.3967782201498</v>
          </cell>
          <cell r="O184">
            <v>622.43666930828795</v>
          </cell>
          <cell r="P184">
            <v>2235.08891102693</v>
          </cell>
          <cell r="Q184">
            <v>1743.9278356749401</v>
          </cell>
          <cell r="R184">
            <v>692.92146594357098</v>
          </cell>
          <cell r="S184">
            <v>10560.3179800077</v>
          </cell>
          <cell r="T184">
            <v>1978.7840909982899</v>
          </cell>
          <cell r="U184">
            <v>3541.4714675534401</v>
          </cell>
          <cell r="V184">
            <v>2022.6873549157301</v>
          </cell>
          <cell r="W184">
            <v>1291.10676756355</v>
          </cell>
          <cell r="X184">
            <v>1726.2682989766499</v>
          </cell>
          <cell r="Y184">
            <v>20.244858230933101</v>
          </cell>
          <cell r="Z184">
            <v>22646.308390641101</v>
          </cell>
        </row>
        <row r="185">
          <cell r="A185" t="str">
            <v>Negeri Sembilan</v>
          </cell>
          <cell r="B185" t="str">
            <v>05</v>
          </cell>
          <cell r="C185">
            <v>2177.1023931321502</v>
          </cell>
          <cell r="D185">
            <v>2084.1226660815601</v>
          </cell>
          <cell r="E185">
            <v>54.579197938699799</v>
          </cell>
          <cell r="F185">
            <v>38.400529111885596</v>
          </cell>
          <cell r="G185">
            <v>3.9610437849695798E-2</v>
          </cell>
          <cell r="I185">
            <v>27.9349198765557</v>
          </cell>
          <cell r="J185">
            <v>13482.934373079999</v>
          </cell>
          <cell r="K185">
            <v>1073.51143212127</v>
          </cell>
          <cell r="L185">
            <v>149.48211573688499</v>
          </cell>
          <cell r="M185">
            <v>409.06445384241499</v>
          </cell>
          <cell r="N185">
            <v>4229.78143055286</v>
          </cell>
          <cell r="O185">
            <v>1422.60756007227</v>
          </cell>
          <cell r="P185">
            <v>5239.6258880310597</v>
          </cell>
          <cell r="Q185">
            <v>958.86149272320097</v>
          </cell>
          <cell r="R185">
            <v>711.12297261316098</v>
          </cell>
          <cell r="S185">
            <v>11699.787641275099</v>
          </cell>
          <cell r="T185">
            <v>2723.43609090371</v>
          </cell>
          <cell r="U185">
            <v>2988.6764926708202</v>
          </cell>
          <cell r="V185">
            <v>2333.4203236531898</v>
          </cell>
          <cell r="W185">
            <v>1536.9809950527599</v>
          </cell>
          <cell r="X185">
            <v>2117.2737389946701</v>
          </cell>
          <cell r="Y185">
            <v>591.97883182675503</v>
          </cell>
          <cell r="Z185">
            <v>28690.8611318037</v>
          </cell>
        </row>
        <row r="186">
          <cell r="A186" t="str">
            <v>Pahang</v>
          </cell>
          <cell r="B186" t="str">
            <v>06</v>
          </cell>
          <cell r="C186">
            <v>6495.5884319916304</v>
          </cell>
          <cell r="D186">
            <v>5130.8886455602496</v>
          </cell>
          <cell r="E186">
            <v>607.26593269382295</v>
          </cell>
          <cell r="F186">
            <v>757.43385373755405</v>
          </cell>
          <cell r="G186">
            <v>0.11818144277194299</v>
          </cell>
          <cell r="I186">
            <v>234.637617214561</v>
          </cell>
          <cell r="J186">
            <v>8260.7519226613294</v>
          </cell>
          <cell r="K186">
            <v>1022.37655840198</v>
          </cell>
          <cell r="L186">
            <v>24.944378736767199</v>
          </cell>
          <cell r="M186">
            <v>646.27684577394098</v>
          </cell>
          <cell r="N186">
            <v>2848.8761106411698</v>
          </cell>
          <cell r="O186">
            <v>688.57969868896805</v>
          </cell>
          <cell r="P186">
            <v>113.926478323246</v>
          </cell>
          <cell r="Q186">
            <v>2915.7718520952499</v>
          </cell>
          <cell r="R186">
            <v>926.54904098967097</v>
          </cell>
          <cell r="S186">
            <v>16545.752522713901</v>
          </cell>
          <cell r="T186">
            <v>1786.2366502566499</v>
          </cell>
          <cell r="U186">
            <v>5057.6745861725603</v>
          </cell>
          <cell r="V186">
            <v>2281.7186588714699</v>
          </cell>
          <cell r="W186">
            <v>4027.3848709680901</v>
          </cell>
          <cell r="X186">
            <v>3392.7377564451299</v>
          </cell>
          <cell r="Y186">
            <v>25.951612294820599</v>
          </cell>
          <cell r="Z186">
            <v>32489.231147865899</v>
          </cell>
        </row>
        <row r="187">
          <cell r="A187" t="str">
            <v>Pulau Pinang</v>
          </cell>
          <cell r="B187" t="str">
            <v>07</v>
          </cell>
          <cell r="C187">
            <v>1021.0957839773999</v>
          </cell>
          <cell r="D187">
            <v>758.16760528689701</v>
          </cell>
          <cell r="E187">
            <v>0</v>
          </cell>
          <cell r="F187">
            <v>262.92817869050299</v>
          </cell>
          <cell r="G187">
            <v>1.8577927807811701E-2</v>
          </cell>
          <cell r="I187">
            <v>26.7326725623969</v>
          </cell>
          <cell r="J187">
            <v>26301.2572686202</v>
          </cell>
          <cell r="K187">
            <v>1186.13335334663</v>
          </cell>
          <cell r="L187">
            <v>577.11881207715203</v>
          </cell>
          <cell r="M187">
            <v>927.33094385090396</v>
          </cell>
          <cell r="N187">
            <v>3076.4671167770098</v>
          </cell>
          <cell r="O187">
            <v>2976.3297866633802</v>
          </cell>
          <cell r="P187">
            <v>15388.367361549999</v>
          </cell>
          <cell r="Q187">
            <v>2169.5098943550502</v>
          </cell>
          <cell r="R187">
            <v>1308.2666944063899</v>
          </cell>
          <cell r="S187">
            <v>25831.234097850702</v>
          </cell>
          <cell r="T187">
            <v>5500.6826819693897</v>
          </cell>
          <cell r="U187">
            <v>7280.0789083468699</v>
          </cell>
          <cell r="V187">
            <v>7184.2364387227399</v>
          </cell>
          <cell r="W187">
            <v>2538.1412284069002</v>
          </cell>
          <cell r="X187">
            <v>3328.0948404048499</v>
          </cell>
          <cell r="Y187">
            <v>479.12025591232202</v>
          </cell>
          <cell r="Z187">
            <v>54967.706773329402</v>
          </cell>
        </row>
        <row r="188">
          <cell r="A188" t="str">
            <v>Perak</v>
          </cell>
          <cell r="B188" t="str">
            <v>08</v>
          </cell>
          <cell r="C188">
            <v>5769.6978854849704</v>
          </cell>
          <cell r="D188">
            <v>3875.97029518006</v>
          </cell>
          <cell r="E188">
            <v>387.62683690967799</v>
          </cell>
          <cell r="F188">
            <v>1506.10075339523</v>
          </cell>
          <cell r="G188">
            <v>0.104974511178469</v>
          </cell>
          <cell r="I188">
            <v>160.81691599765799</v>
          </cell>
          <cell r="J188">
            <v>8091.9117850561797</v>
          </cell>
          <cell r="K188">
            <v>1160.96481724502</v>
          </cell>
          <cell r="L188">
            <v>171.25186372072</v>
          </cell>
          <cell r="M188">
            <v>363.56211939631299</v>
          </cell>
          <cell r="N188">
            <v>1553.97182138072</v>
          </cell>
          <cell r="O188">
            <v>1886.8563472396399</v>
          </cell>
          <cell r="P188">
            <v>2067.8582196103498</v>
          </cell>
          <cell r="Q188">
            <v>887.44659646341097</v>
          </cell>
          <cell r="R188">
            <v>1315.5138579433501</v>
          </cell>
          <cell r="S188">
            <v>26425.2482440975</v>
          </cell>
          <cell r="T188">
            <v>8094.2207449247398</v>
          </cell>
          <cell r="U188">
            <v>6149.5975449324096</v>
          </cell>
          <cell r="V188">
            <v>4468.0073264889497</v>
          </cell>
          <cell r="W188">
            <v>3020.86195335604</v>
          </cell>
          <cell r="X188">
            <v>4692.5606743953904</v>
          </cell>
          <cell r="Y188">
            <v>23.3757166071066</v>
          </cell>
          <cell r="Z188">
            <v>41786.5644051868</v>
          </cell>
        </row>
        <row r="189">
          <cell r="A189" t="str">
            <v>Perlis</v>
          </cell>
          <cell r="B189" t="str">
            <v>09</v>
          </cell>
          <cell r="C189">
            <v>818.62725838790595</v>
          </cell>
          <cell r="D189">
            <v>271.46455222490499</v>
          </cell>
          <cell r="E189">
            <v>0</v>
          </cell>
          <cell r="F189">
            <v>547.16270616300096</v>
          </cell>
          <cell r="G189">
            <v>1.4894193420912199E-2</v>
          </cell>
          <cell r="I189">
            <v>7.8513332154068296</v>
          </cell>
          <cell r="J189">
            <v>362.41036102651401</v>
          </cell>
          <cell r="K189">
            <v>53.638273758948998</v>
          </cell>
          <cell r="L189">
            <v>42.021774884030897</v>
          </cell>
          <cell r="M189">
            <v>5.8401637589311397</v>
          </cell>
          <cell r="N189">
            <v>78.988785974380804</v>
          </cell>
          <cell r="O189">
            <v>178.223318920645</v>
          </cell>
          <cell r="P189">
            <v>0.68963994380997895</v>
          </cell>
          <cell r="Q189">
            <v>3.0084037857672898</v>
          </cell>
          <cell r="R189">
            <v>99.772993551221603</v>
          </cell>
          <cell r="S189">
            <v>2274.54725466329</v>
          </cell>
          <cell r="T189">
            <v>721.42277281399902</v>
          </cell>
          <cell r="U189">
            <v>331.29351414421097</v>
          </cell>
          <cell r="V189">
            <v>298.30837412730398</v>
          </cell>
          <cell r="W189">
            <v>280.637554691064</v>
          </cell>
          <cell r="X189">
            <v>642.88503888671505</v>
          </cell>
          <cell r="Y189">
            <v>84.816419751260895</v>
          </cell>
          <cell r="Z189">
            <v>3648.0256205955998</v>
          </cell>
        </row>
        <row r="190">
          <cell r="A190" t="str">
            <v>Selangor</v>
          </cell>
          <cell r="B190">
            <v>10</v>
          </cell>
          <cell r="C190">
            <v>2873.5869735044298</v>
          </cell>
          <cell r="D190">
            <v>1919.87178957015</v>
          </cell>
          <cell r="E190">
            <v>4.7663474021765504</v>
          </cell>
          <cell r="F190">
            <v>948.94883653210195</v>
          </cell>
          <cell r="G190">
            <v>5.2282354095406901E-2</v>
          </cell>
          <cell r="I190">
            <v>173.78388784137201</v>
          </cell>
          <cell r="J190">
            <v>57388.191002190302</v>
          </cell>
          <cell r="K190">
            <v>9145.1344121986695</v>
          </cell>
          <cell r="L190">
            <v>658.68614929752005</v>
          </cell>
          <cell r="M190">
            <v>3205.7740136094299</v>
          </cell>
          <cell r="N190">
            <v>9106.4950050390908</v>
          </cell>
          <cell r="O190">
            <v>9596.8726905711701</v>
          </cell>
          <cell r="P190">
            <v>12120.3435515441</v>
          </cell>
          <cell r="Q190">
            <v>13554.885179930299</v>
          </cell>
          <cell r="R190">
            <v>10144.089580456801</v>
          </cell>
          <cell r="S190">
            <v>109673.337794666</v>
          </cell>
          <cell r="T190">
            <v>26316.5125620527</v>
          </cell>
          <cell r="U190">
            <v>36010.973321654797</v>
          </cell>
          <cell r="V190">
            <v>29168.735580597899</v>
          </cell>
          <cell r="W190">
            <v>8782.4639217673994</v>
          </cell>
          <cell r="X190">
            <v>9394.6524085932597</v>
          </cell>
          <cell r="Y190">
            <v>6295.2281592564996</v>
          </cell>
          <cell r="Z190">
            <v>186548.217397915</v>
          </cell>
        </row>
        <row r="191">
          <cell r="A191" t="str">
            <v>Terengganu</v>
          </cell>
          <cell r="B191">
            <v>11</v>
          </cell>
          <cell r="C191">
            <v>1554.2279757542899</v>
          </cell>
          <cell r="D191">
            <v>1198.20448964097</v>
          </cell>
          <cell r="E191">
            <v>103.412863951137</v>
          </cell>
          <cell r="F191">
            <v>252.61062216218701</v>
          </cell>
          <cell r="G191">
            <v>2.8277792919653901E-2</v>
          </cell>
          <cell r="I191">
            <v>21.902583824948501</v>
          </cell>
          <cell r="J191">
            <v>7670.0923387204703</v>
          </cell>
          <cell r="K191">
            <v>64.322648984943001</v>
          </cell>
          <cell r="L191">
            <v>42.864132053096398</v>
          </cell>
          <cell r="M191">
            <v>97.235170068299993</v>
          </cell>
          <cell r="N191">
            <v>7023.4126857194096</v>
          </cell>
          <cell r="O191">
            <v>364.86600226697902</v>
          </cell>
          <cell r="P191">
            <v>2.8807609174577098</v>
          </cell>
          <cell r="Q191">
            <v>74.510938710281096</v>
          </cell>
          <cell r="R191">
            <v>795.84075558622499</v>
          </cell>
          <cell r="S191">
            <v>10497.527787229001</v>
          </cell>
          <cell r="T191">
            <v>3895.6502935599401</v>
          </cell>
          <cell r="U191">
            <v>1936.3616513498</v>
          </cell>
          <cell r="V191">
            <v>982.59055145654202</v>
          </cell>
          <cell r="W191">
            <v>1012.52988625111</v>
          </cell>
          <cell r="X191">
            <v>2670.3954046116</v>
          </cell>
          <cell r="Y191">
            <v>14.0157405078594</v>
          </cell>
          <cell r="Z191">
            <v>20553.6071816228</v>
          </cell>
        </row>
        <row r="192">
          <cell r="A192" t="str">
            <v>Sabah</v>
          </cell>
          <cell r="B192">
            <v>12</v>
          </cell>
          <cell r="C192">
            <v>9410.6954707572204</v>
          </cell>
          <cell r="D192">
            <v>6788.29327785022</v>
          </cell>
          <cell r="E192">
            <v>701.74899572940399</v>
          </cell>
          <cell r="F192">
            <v>1920.6531971775901</v>
          </cell>
          <cell r="G192">
            <v>0.171219217452863</v>
          </cell>
          <cell r="I192">
            <v>9349.4960306194607</v>
          </cell>
          <cell r="J192">
            <v>3605.2665872625498</v>
          </cell>
          <cell r="K192">
            <v>2006.6271122629</v>
          </cell>
          <cell r="L192">
            <v>35.873470019840099</v>
          </cell>
          <cell r="M192">
            <v>726.236787169575</v>
          </cell>
          <cell r="N192">
            <v>229.85404437143899</v>
          </cell>
          <cell r="O192">
            <v>453.08445668788801</v>
          </cell>
          <cell r="P192">
            <v>13.031717106270399</v>
          </cell>
          <cell r="Q192">
            <v>140.558999644642</v>
          </cell>
          <cell r="R192">
            <v>1106.9610473805201</v>
          </cell>
          <cell r="S192">
            <v>22133.7737827686</v>
          </cell>
          <cell r="T192">
            <v>4100.9525660907102</v>
          </cell>
          <cell r="U192">
            <v>7043.4143607875403</v>
          </cell>
          <cell r="V192">
            <v>4460.10240379273</v>
          </cell>
          <cell r="W192">
            <v>1915.8505499156499</v>
          </cell>
          <cell r="X192">
            <v>4613.4539021819801</v>
          </cell>
          <cell r="Y192">
            <v>184.392118725611</v>
          </cell>
          <cell r="Z192">
            <v>45790.585037514</v>
          </cell>
        </row>
        <row r="193">
          <cell r="A193" t="str">
            <v>Sarawak</v>
          </cell>
          <cell r="B193">
            <v>13</v>
          </cell>
          <cell r="C193">
            <v>8500.9819954592695</v>
          </cell>
          <cell r="D193">
            <v>5007.7009603058596</v>
          </cell>
          <cell r="E193">
            <v>2927.3698797729899</v>
          </cell>
          <cell r="F193">
            <v>565.91115538041095</v>
          </cell>
          <cell r="G193">
            <v>0.15466779148962301</v>
          </cell>
          <cell r="I193">
            <v>16082.7212522643</v>
          </cell>
          <cell r="J193">
            <v>19926.047586987199</v>
          </cell>
          <cell r="K193">
            <v>867.52672601975598</v>
          </cell>
          <cell r="L193">
            <v>15.2615685336468</v>
          </cell>
          <cell r="M193">
            <v>1579.5850175294199</v>
          </cell>
          <cell r="N193">
            <v>15717.725999576</v>
          </cell>
          <cell r="O193">
            <v>641.92543226121495</v>
          </cell>
          <cell r="P193">
            <v>647.00830661870998</v>
          </cell>
          <cell r="Q193">
            <v>457.01453644846498</v>
          </cell>
          <cell r="R193">
            <v>2301.0924495561999</v>
          </cell>
          <cell r="S193">
            <v>27843.5206875031</v>
          </cell>
          <cell r="T193">
            <v>6131.7304483726402</v>
          </cell>
          <cell r="U193">
            <v>7340.1493415198602</v>
          </cell>
          <cell r="V193">
            <v>7138.3263984308596</v>
          </cell>
          <cell r="W193">
            <v>2668.2303733642402</v>
          </cell>
          <cell r="X193">
            <v>4565.0841258155097</v>
          </cell>
          <cell r="Y193">
            <v>232.84176556763501</v>
          </cell>
          <cell r="Z193">
            <v>74887.205737337703</v>
          </cell>
        </row>
        <row r="194">
          <cell r="A194" t="str">
            <v>WP Kuala Lumpur</v>
          </cell>
          <cell r="B194">
            <v>14</v>
          </cell>
          <cell r="C194">
            <v>1.4522015191577999</v>
          </cell>
          <cell r="D194">
            <v>1.4522015191577999</v>
          </cell>
          <cell r="E194">
            <v>0</v>
          </cell>
          <cell r="F194">
            <v>0</v>
          </cell>
          <cell r="G194">
            <v>2.6421512465969799E-5</v>
          </cell>
          <cell r="I194">
            <v>38.115332011266602</v>
          </cell>
          <cell r="J194">
            <v>5028.9893210533601</v>
          </cell>
          <cell r="K194">
            <v>487.25938630193099</v>
          </cell>
          <cell r="L194">
            <v>291.02525022970502</v>
          </cell>
          <cell r="M194">
            <v>682.35266066343604</v>
          </cell>
          <cell r="N194">
            <v>758.09189379295697</v>
          </cell>
          <cell r="O194">
            <v>801.37090367748306</v>
          </cell>
          <cell r="P194">
            <v>843.14870568153697</v>
          </cell>
          <cell r="Q194">
            <v>1165.74052070631</v>
          </cell>
          <cell r="R194">
            <v>6781.6547222751296</v>
          </cell>
          <cell r="S194">
            <v>109069.06637915599</v>
          </cell>
          <cell r="T194">
            <v>7276.13968971135</v>
          </cell>
          <cell r="U194">
            <v>40341.450519275902</v>
          </cell>
          <cell r="V194">
            <v>41086.511367503699</v>
          </cell>
          <cell r="W194">
            <v>5399.2865968689202</v>
          </cell>
          <cell r="X194">
            <v>14965.678205795801</v>
          </cell>
          <cell r="Y194">
            <v>1140.19933738243</v>
          </cell>
          <cell r="Z194">
            <v>122059.47729339699</v>
          </cell>
        </row>
        <row r="195">
          <cell r="A195" t="str">
            <v>WP Labuan</v>
          </cell>
          <cell r="B195">
            <v>15</v>
          </cell>
          <cell r="C195">
            <v>139.32715428529599</v>
          </cell>
          <cell r="D195">
            <v>7.9241830797108799</v>
          </cell>
          <cell r="E195">
            <v>0</v>
          </cell>
          <cell r="F195">
            <v>131.402971205585</v>
          </cell>
          <cell r="G195">
            <v>2.5349334064407002E-3</v>
          </cell>
          <cell r="I195">
            <v>0</v>
          </cell>
          <cell r="J195">
            <v>750.58651940238099</v>
          </cell>
          <cell r="K195">
            <v>9.1777708055619591</v>
          </cell>
          <cell r="L195">
            <v>2.6930070708899798</v>
          </cell>
          <cell r="M195">
            <v>1.15361241202134</v>
          </cell>
          <cell r="N195">
            <v>493.356230079439</v>
          </cell>
          <cell r="O195">
            <v>209.996322507017</v>
          </cell>
          <cell r="P195">
            <v>1.2068615879611899</v>
          </cell>
          <cell r="Q195">
            <v>33.002714939490602</v>
          </cell>
          <cell r="R195">
            <v>51.5224791213004</v>
          </cell>
          <cell r="S195">
            <v>2514.23810393146</v>
          </cell>
          <cell r="T195">
            <v>230.96421000186899</v>
          </cell>
          <cell r="U195">
            <v>280.79011811224899</v>
          </cell>
          <cell r="V195">
            <v>1801.2729670522999</v>
          </cell>
          <cell r="W195">
            <v>75.651371134487405</v>
          </cell>
          <cell r="X195">
            <v>125.559437630563</v>
          </cell>
          <cell r="Y195">
            <v>19.3768432572531</v>
          </cell>
          <cell r="Z195">
            <v>3475.05109999769</v>
          </cell>
        </row>
        <row r="196">
          <cell r="A196" t="str">
            <v>Supra1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I196">
            <v>37396.647797976802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37396.647797976802</v>
          </cell>
        </row>
        <row r="197">
          <cell r="A197" t="str">
            <v>MALAYSIA</v>
          </cell>
          <cell r="C197">
            <v>56094.863948008802</v>
          </cell>
          <cell r="D197">
            <v>42177.282744000098</v>
          </cell>
          <cell r="E197">
            <v>5680.5177895924298</v>
          </cell>
          <cell r="F197">
            <v>8237.0634144162996</v>
          </cell>
          <cell r="G197">
            <v>1.0205960588298699</v>
          </cell>
          <cell r="I197">
            <v>63679.570402235702</v>
          </cell>
          <cell r="J197">
            <v>193236.87487791901</v>
          </cell>
          <cell r="K197">
            <v>20520.3540832705</v>
          </cell>
          <cell r="L197">
            <v>3292.5069088150199</v>
          </cell>
          <cell r="M197">
            <v>11332.0197671565</v>
          </cell>
          <cell r="N197">
            <v>56890.6905584009</v>
          </cell>
          <cell r="O197">
            <v>25729.4159043656</v>
          </cell>
          <cell r="P197">
            <v>47395.620080784298</v>
          </cell>
          <cell r="Q197">
            <v>28076.267575125901</v>
          </cell>
          <cell r="R197">
            <v>29554.397320664899</v>
          </cell>
          <cell r="S197">
            <v>434459.632237071</v>
          </cell>
          <cell r="T197">
            <v>80322.4492331277</v>
          </cell>
          <cell r="U197">
            <v>132979.18733601301</v>
          </cell>
          <cell r="V197">
            <v>116531.80588113</v>
          </cell>
          <cell r="W197">
            <v>39519.567445151901</v>
          </cell>
          <cell r="X197">
            <v>65106.622341648297</v>
          </cell>
          <cell r="Y197">
            <v>10585.702477803399</v>
          </cell>
          <cell r="Z197">
            <v>787611.04126370198</v>
          </cell>
        </row>
      </sheetData>
      <sheetData sheetId="4">
        <row r="3">
          <cell r="B3" t="str">
            <v>row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7.6"/>
    </sheetNames>
    <sheetDataSet>
      <sheetData sheetId="0"/>
      <sheetData sheetId="1"/>
      <sheetData sheetId="2"/>
      <sheetData sheetId="3">
        <row r="1">
          <cell r="C1" t="str">
            <v>agri</v>
          </cell>
          <cell r="D1" t="str">
            <v>a1</v>
          </cell>
          <cell r="E1" t="str">
            <v>a2</v>
          </cell>
          <cell r="F1" t="str">
            <v>a3</v>
          </cell>
          <cell r="I1" t="str">
            <v>mq</v>
          </cell>
          <cell r="J1" t="str">
            <v>mfg</v>
          </cell>
          <cell r="R1" t="str">
            <v>c</v>
          </cell>
          <cell r="S1" t="str">
            <v>svs</v>
          </cell>
          <cell r="T1" t="str">
            <v>s1</v>
          </cell>
          <cell r="U1" t="str">
            <v>s2</v>
          </cell>
          <cell r="V1" t="str">
            <v>s3</v>
          </cell>
          <cell r="W1" t="str">
            <v>s4</v>
          </cell>
          <cell r="X1" t="str">
            <v>s5</v>
          </cell>
          <cell r="Y1" t="str">
            <v>di</v>
          </cell>
        </row>
        <row r="2">
          <cell r="A2" t="str">
            <v>CONSTANT</v>
          </cell>
          <cell r="B2" t="str">
            <v>Industry</v>
          </cell>
          <cell r="D2">
            <v>1</v>
          </cell>
          <cell r="E2">
            <v>2</v>
          </cell>
          <cell r="F2">
            <v>3</v>
          </cell>
          <cell r="I2">
            <v>4</v>
          </cell>
          <cell r="K2">
            <v>6</v>
          </cell>
          <cell r="L2">
            <v>7</v>
          </cell>
          <cell r="M2">
            <v>8</v>
          </cell>
          <cell r="N2">
            <v>9</v>
          </cell>
          <cell r="O2">
            <v>10</v>
          </cell>
          <cell r="P2">
            <v>11</v>
          </cell>
          <cell r="Q2">
            <v>12</v>
          </cell>
          <cell r="R2">
            <v>5</v>
          </cell>
          <cell r="T2">
            <v>13</v>
          </cell>
          <cell r="U2">
            <v>14</v>
          </cell>
          <cell r="V2">
            <v>15</v>
          </cell>
          <cell r="W2">
            <v>16</v>
          </cell>
        </row>
        <row r="3">
          <cell r="A3">
            <v>2005</v>
          </cell>
          <cell r="B3" t="str">
            <v>I</v>
          </cell>
          <cell r="C3" t="str">
            <v>Agriculture</v>
          </cell>
          <cell r="D3" t="str">
            <v>Tanaman</v>
          </cell>
          <cell r="E3" t="str">
            <v>Pembalakan</v>
          </cell>
          <cell r="F3" t="str">
            <v>Perikanan</v>
          </cell>
          <cell r="I3" t="str">
            <v>Mining and
Quarrying</v>
          </cell>
          <cell r="J3" t="str">
            <v>Manufacturing</v>
          </cell>
          <cell r="K3" t="str">
            <v>Prosesan Makanan, Minuman dan Produk Tembakau</v>
          </cell>
          <cell r="L3" t="str">
            <v>Tekstil, Pakaian, Kulit dan Kasut</v>
          </cell>
          <cell r="M3" t="str">
            <v>Keluaran Kayu, Perabot, Produk Kertas, Percetakan dan Penerbitan</v>
          </cell>
          <cell r="N3" t="str">
            <v>Produk Petroleum, Bahan kimia, Getah dan Plastik</v>
          </cell>
          <cell r="O3" t="str">
            <v>Produk Mineral Bukan Logam, Logam Asli dan Produk Logam Yang Direka</v>
          </cell>
          <cell r="P3" t="str">
            <v>Elektrik dan Elektronik</v>
          </cell>
          <cell r="Q3" t="str">
            <v>Kelengkapan Pengangkutan dan Pembuatan Lain</v>
          </cell>
          <cell r="R3" t="str">
            <v>Construction</v>
          </cell>
          <cell r="S3" t="str">
            <v>Services</v>
          </cell>
          <cell r="T3" t="str">
            <v>Utiliti, Transport &amp; Communication</v>
          </cell>
          <cell r="U3" t="str">
            <v>WRT, Accomm &amp; Restaurant</v>
          </cell>
          <cell r="V3" t="str">
            <v>Finance &amp; Insurance, Real Estate &amp; Business Services</v>
          </cell>
          <cell r="W3" t="str">
            <v>Other Services</v>
          </cell>
          <cell r="X3" t="str">
            <v>Government Services</v>
          </cell>
          <cell r="Y3" t="str">
            <v>Plus :
Import Duties</v>
          </cell>
          <cell r="Z3" t="str">
            <v>GDP at
Purchasers' Prices</v>
          </cell>
        </row>
        <row r="4">
          <cell r="A4" t="str">
            <v>States</v>
          </cell>
          <cell r="B4" t="str">
            <v>Converter</v>
          </cell>
        </row>
        <row r="5">
          <cell r="A5" t="str">
            <v>Johor</v>
          </cell>
          <cell r="B5" t="str">
            <v>01</v>
          </cell>
          <cell r="C5">
            <v>6188.6869740789298</v>
          </cell>
          <cell r="D5">
            <v>5669.7259013497996</v>
          </cell>
          <cell r="E5">
            <v>45.404660919470203</v>
          </cell>
          <cell r="F5">
            <v>473.55641180965398</v>
          </cell>
          <cell r="I5">
            <v>50.620516345188399</v>
          </cell>
          <cell r="J5">
            <v>19313.560805921999</v>
          </cell>
          <cell r="K5">
            <v>1888.2624376276301</v>
          </cell>
          <cell r="L5">
            <v>1149.0903681325999</v>
          </cell>
          <cell r="M5">
            <v>1714.3932465764999</v>
          </cell>
          <cell r="N5">
            <v>2991.2672766727201</v>
          </cell>
          <cell r="O5">
            <v>2006.31809600568</v>
          </cell>
          <cell r="P5">
            <v>8059.1865180237201</v>
          </cell>
          <cell r="Q5">
            <v>1505.0428628831401</v>
          </cell>
          <cell r="R5">
            <v>1670.54664818574</v>
          </cell>
          <cell r="S5">
            <v>22105.495280909901</v>
          </cell>
          <cell r="T5">
            <v>5121.6287950521801</v>
          </cell>
          <cell r="U5">
            <v>4738.8112307610199</v>
          </cell>
          <cell r="V5">
            <v>6491.4735762118498</v>
          </cell>
          <cell r="W5">
            <v>2496.7540465810398</v>
          </cell>
          <cell r="X5">
            <v>3256.8276323038199</v>
          </cell>
          <cell r="Y5">
            <v>728.65346871345605</v>
          </cell>
          <cell r="Z5">
            <v>50057.5636941552</v>
          </cell>
        </row>
        <row r="6">
          <cell r="A6" t="str">
            <v>Kedah</v>
          </cell>
          <cell r="B6" t="str">
            <v>02</v>
          </cell>
          <cell r="C6">
            <v>2205.86141292909</v>
          </cell>
          <cell r="D6">
            <v>1914.1195857136699</v>
          </cell>
          <cell r="E6">
            <v>48.185576857368801</v>
          </cell>
          <cell r="F6">
            <v>243.55625035804999</v>
          </cell>
          <cell r="I6">
            <v>16.798627679947501</v>
          </cell>
          <cell r="J6">
            <v>6439.0935720568305</v>
          </cell>
          <cell r="K6">
            <v>281.20731449561799</v>
          </cell>
          <cell r="L6">
            <v>96.930988138971202</v>
          </cell>
          <cell r="M6">
            <v>440.53144658206003</v>
          </cell>
          <cell r="N6">
            <v>1243.63644861429</v>
          </cell>
          <cell r="O6">
            <v>1069.4520876377201</v>
          </cell>
          <cell r="P6">
            <v>2468.58309146803</v>
          </cell>
          <cell r="Q6">
            <v>838.75219512014905</v>
          </cell>
          <cell r="R6">
            <v>479.920265520209</v>
          </cell>
          <cell r="S6">
            <v>8577.0303768635804</v>
          </cell>
          <cell r="T6">
            <v>1286.23198685443</v>
          </cell>
          <cell r="U6">
            <v>2023.71962814313</v>
          </cell>
          <cell r="V6">
            <v>1562.0316095077601</v>
          </cell>
          <cell r="W6">
            <v>1614.1054910212999</v>
          </cell>
          <cell r="X6">
            <v>2090.9416613369599</v>
          </cell>
          <cell r="Y6">
            <v>109.9703374261</v>
          </cell>
          <cell r="Z6">
            <v>17828.6745924758</v>
          </cell>
        </row>
        <row r="7">
          <cell r="A7" t="str">
            <v>Kelantan</v>
          </cell>
          <cell r="B7" t="str">
            <v>03</v>
          </cell>
          <cell r="C7">
            <v>2344.5991933385599</v>
          </cell>
          <cell r="D7">
            <v>1883.75251168818</v>
          </cell>
          <cell r="E7">
            <v>292.99724383027001</v>
          </cell>
          <cell r="F7">
            <v>167.84943782010399</v>
          </cell>
          <cell r="I7">
            <v>16.786386316163199</v>
          </cell>
          <cell r="J7">
            <v>546.021104581906</v>
          </cell>
          <cell r="K7">
            <v>133.716111525911</v>
          </cell>
          <cell r="L7">
            <v>82.117642096891799</v>
          </cell>
          <cell r="M7">
            <v>99.548580440402105</v>
          </cell>
          <cell r="N7">
            <v>77.427332457531506</v>
          </cell>
          <cell r="O7">
            <v>34.503208304897598</v>
          </cell>
          <cell r="P7">
            <v>114.890064756613</v>
          </cell>
          <cell r="Q7">
            <v>3.8181649996589799</v>
          </cell>
          <cell r="R7">
            <v>177.04286407597399</v>
          </cell>
          <cell r="S7">
            <v>5935.6247485070598</v>
          </cell>
          <cell r="T7">
            <v>723.53971458984802</v>
          </cell>
          <cell r="U7">
            <v>1624.3435341894599</v>
          </cell>
          <cell r="V7">
            <v>647.72293706302503</v>
          </cell>
          <cell r="W7">
            <v>1141.9703719863901</v>
          </cell>
          <cell r="X7">
            <v>1798.04819067834</v>
          </cell>
          <cell r="Y7">
            <v>11.1525705205711</v>
          </cell>
          <cell r="Z7">
            <v>9031.2268673402305</v>
          </cell>
        </row>
        <row r="8">
          <cell r="A8" t="str">
            <v>Melaka</v>
          </cell>
          <cell r="B8" t="str">
            <v>04</v>
          </cell>
          <cell r="C8">
            <v>813.34341062993201</v>
          </cell>
          <cell r="D8">
            <v>799.24648329818001</v>
          </cell>
          <cell r="E8">
            <v>4.0672606939171997E-2</v>
          </cell>
          <cell r="F8">
            <v>14.0562547248129</v>
          </cell>
          <cell r="I8">
            <v>7.9443777633508503</v>
          </cell>
          <cell r="J8">
            <v>7593.5701683297902</v>
          </cell>
          <cell r="K8">
            <v>229.645071173025</v>
          </cell>
          <cell r="L8">
            <v>98.459729658165202</v>
          </cell>
          <cell r="M8">
            <v>411.14213293316999</v>
          </cell>
          <cell r="N8">
            <v>2862.92900939939</v>
          </cell>
          <cell r="O8">
            <v>611.91226312907202</v>
          </cell>
          <cell r="P8">
            <v>2167.05771523879</v>
          </cell>
          <cell r="Q8">
            <v>1212.4242467981801</v>
          </cell>
          <cell r="R8">
            <v>340.14170407848502</v>
          </cell>
          <cell r="S8">
            <v>6281.4052104497096</v>
          </cell>
          <cell r="T8">
            <v>1256.6868027578</v>
          </cell>
          <cell r="U8">
            <v>1861.2386838883499</v>
          </cell>
          <cell r="V8">
            <v>1276.8413914809501</v>
          </cell>
          <cell r="W8">
            <v>959.94229629765505</v>
          </cell>
          <cell r="X8">
            <v>926.69603602494703</v>
          </cell>
          <cell r="Y8">
            <v>12.647305123930799</v>
          </cell>
          <cell r="Z8">
            <v>15049.0521763752</v>
          </cell>
        </row>
        <row r="9">
          <cell r="A9" t="str">
            <v>Negeri Sembilan</v>
          </cell>
          <cell r="B9" t="str">
            <v>05</v>
          </cell>
          <cell r="C9">
            <v>1638.4824392743301</v>
          </cell>
          <cell r="D9">
            <v>1577.11907276651</v>
          </cell>
          <cell r="E9">
            <v>36.968810853014197</v>
          </cell>
          <cell r="F9">
            <v>24.394555654808499</v>
          </cell>
          <cell r="I9">
            <v>17.8073562157117</v>
          </cell>
          <cell r="J9">
            <v>10528.084675726601</v>
          </cell>
          <cell r="K9">
            <v>1056.1793738148799</v>
          </cell>
          <cell r="L9">
            <v>396.31895420225999</v>
          </cell>
          <cell r="M9">
            <v>371.14684069650701</v>
          </cell>
          <cell r="N9">
            <v>2262.04761504506</v>
          </cell>
          <cell r="O9">
            <v>723.17558514235202</v>
          </cell>
          <cell r="P9">
            <v>4681.3968444028596</v>
          </cell>
          <cell r="Q9">
            <v>1037.8194624227001</v>
          </cell>
          <cell r="R9">
            <v>411.71665288432098</v>
          </cell>
          <cell r="S9">
            <v>7045.2758865559599</v>
          </cell>
          <cell r="T9">
            <v>1564.2072475928301</v>
          </cell>
          <cell r="U9">
            <v>1685.5216305358299</v>
          </cell>
          <cell r="V9">
            <v>1465.2132277160799</v>
          </cell>
          <cell r="W9">
            <v>1045.59591398047</v>
          </cell>
          <cell r="X9">
            <v>1284.7378667307601</v>
          </cell>
          <cell r="Y9">
            <v>94.643394910766901</v>
          </cell>
          <cell r="Z9">
            <v>19736.0104055677</v>
          </cell>
        </row>
        <row r="10">
          <cell r="A10" t="str">
            <v>Pahang</v>
          </cell>
          <cell r="B10" t="str">
            <v>06</v>
          </cell>
          <cell r="C10">
            <v>5408.1524182366702</v>
          </cell>
          <cell r="D10">
            <v>4247.9775913840704</v>
          </cell>
          <cell r="E10">
            <v>700.02655418262998</v>
          </cell>
          <cell r="F10">
            <v>460.14827266996701</v>
          </cell>
          <cell r="I10">
            <v>100.97265852557599</v>
          </cell>
          <cell r="J10">
            <v>6422.5911004641202</v>
          </cell>
          <cell r="K10">
            <v>496.46787956383002</v>
          </cell>
          <cell r="L10">
            <v>17.898124393975099</v>
          </cell>
          <cell r="M10">
            <v>571.63532464968898</v>
          </cell>
          <cell r="N10">
            <v>3138.7165912176501</v>
          </cell>
          <cell r="O10">
            <v>579.36037098090799</v>
          </cell>
          <cell r="P10">
            <v>155.79759004910699</v>
          </cell>
          <cell r="Q10">
            <v>1462.7152196089601</v>
          </cell>
          <cell r="R10">
            <v>575.26311602041301</v>
          </cell>
          <cell r="S10">
            <v>10514.660589892301</v>
          </cell>
          <cell r="T10">
            <v>1182.4679888487699</v>
          </cell>
          <cell r="U10">
            <v>3212.7132296569698</v>
          </cell>
          <cell r="V10">
            <v>1370.6219651210999</v>
          </cell>
          <cell r="W10">
            <v>2811.54899205008</v>
          </cell>
          <cell r="X10">
            <v>1937.30841421541</v>
          </cell>
          <cell r="Y10">
            <v>39.701491019977198</v>
          </cell>
          <cell r="Z10">
            <v>23061.341374159099</v>
          </cell>
        </row>
        <row r="11">
          <cell r="A11" t="str">
            <v>Pulau Pinang</v>
          </cell>
          <cell r="B11" t="str">
            <v>07</v>
          </cell>
          <cell r="C11">
            <v>633.88290365591899</v>
          </cell>
          <cell r="D11">
            <v>486.018817116371</v>
          </cell>
          <cell r="E11">
            <v>0</v>
          </cell>
          <cell r="F11">
            <v>147.86408653954899</v>
          </cell>
          <cell r="I11">
            <v>17.481763989479099</v>
          </cell>
          <cell r="J11">
            <v>21249.074678795201</v>
          </cell>
          <cell r="K11">
            <v>593.55731447201003</v>
          </cell>
          <cell r="L11">
            <v>586.91874447794896</v>
          </cell>
          <cell r="M11">
            <v>620.24819278525695</v>
          </cell>
          <cell r="N11">
            <v>1660.50973175387</v>
          </cell>
          <cell r="O11">
            <v>1319.6283323750499</v>
          </cell>
          <cell r="P11">
            <v>15385.732970271099</v>
          </cell>
          <cell r="Q11">
            <v>1082.4793926599</v>
          </cell>
          <cell r="R11">
            <v>844.03512199132797</v>
          </cell>
          <cell r="S11">
            <v>16137.5740257668</v>
          </cell>
          <cell r="T11">
            <v>3422.52377358782</v>
          </cell>
          <cell r="U11">
            <v>4377.50240669906</v>
          </cell>
          <cell r="V11">
            <v>4705.9583963055902</v>
          </cell>
          <cell r="W11">
            <v>1743.76443271893</v>
          </cell>
          <cell r="X11">
            <v>1887.8250164554099</v>
          </cell>
          <cell r="Y11">
            <v>303.93796150801199</v>
          </cell>
          <cell r="Z11">
            <v>39185.986455706698</v>
          </cell>
        </row>
        <row r="12">
          <cell r="A12" t="str">
            <v>Perak</v>
          </cell>
          <cell r="B12" t="str">
            <v>08</v>
          </cell>
          <cell r="C12">
            <v>4685.9803496023796</v>
          </cell>
          <cell r="D12">
            <v>3298.0502540899201</v>
          </cell>
          <cell r="E12">
            <v>406.45567201757098</v>
          </cell>
          <cell r="F12">
            <v>981.47442349488597</v>
          </cell>
          <cell r="I12">
            <v>91.091266776845004</v>
          </cell>
          <cell r="J12">
            <v>5548.31659775966</v>
          </cell>
          <cell r="K12">
            <v>765.12245350003798</v>
          </cell>
          <cell r="L12">
            <v>265.726435190225</v>
          </cell>
          <cell r="M12">
            <v>338.617127108055</v>
          </cell>
          <cell r="N12">
            <v>1389.44580012133</v>
          </cell>
          <cell r="O12">
            <v>1099.7346644869101</v>
          </cell>
          <cell r="P12">
            <v>1503.72828676476</v>
          </cell>
          <cell r="Q12">
            <v>185.94183058834599</v>
          </cell>
          <cell r="R12">
            <v>703.66473522178899</v>
          </cell>
          <cell r="S12">
            <v>16636.6462646972</v>
          </cell>
          <cell r="T12">
            <v>5265.6380011209203</v>
          </cell>
          <cell r="U12">
            <v>3383.9586427775098</v>
          </cell>
          <cell r="V12">
            <v>2990.64760046632</v>
          </cell>
          <cell r="W12">
            <v>2275.7173696558698</v>
          </cell>
          <cell r="X12">
            <v>2720.6846506766201</v>
          </cell>
          <cell r="Y12">
            <v>67.206208322212206</v>
          </cell>
          <cell r="Z12">
            <v>27732.905422380099</v>
          </cell>
        </row>
        <row r="13">
          <cell r="A13" t="str">
            <v>Perlis</v>
          </cell>
          <cell r="B13" t="str">
            <v>09</v>
          </cell>
          <cell r="C13">
            <v>725.89663866670503</v>
          </cell>
          <cell r="D13">
            <v>278.91880025355698</v>
          </cell>
          <cell r="E13">
            <v>0</v>
          </cell>
          <cell r="F13">
            <v>446.97783841314799</v>
          </cell>
          <cell r="I13">
            <v>6.9470361339644002</v>
          </cell>
          <cell r="J13">
            <v>351.52005627757399</v>
          </cell>
          <cell r="K13">
            <v>44.269024490114496</v>
          </cell>
          <cell r="L13">
            <v>60.578535001281097</v>
          </cell>
          <cell r="M13">
            <v>6.5541373030035297</v>
          </cell>
          <cell r="N13">
            <v>168.24860846190299</v>
          </cell>
          <cell r="O13">
            <v>70.705771288334802</v>
          </cell>
          <cell r="P13">
            <v>0.92189678059466695</v>
          </cell>
          <cell r="Q13">
            <v>0.24208295234268001</v>
          </cell>
          <cell r="R13">
            <v>103.337365275102</v>
          </cell>
          <cell r="S13">
            <v>1525.83336834177</v>
          </cell>
          <cell r="T13">
            <v>546.75645965767706</v>
          </cell>
          <cell r="U13">
            <v>180.331110330911</v>
          </cell>
          <cell r="V13">
            <v>185.90757136182501</v>
          </cell>
          <cell r="W13">
            <v>220.28500223045799</v>
          </cell>
          <cell r="X13">
            <v>392.55322476089799</v>
          </cell>
          <cell r="Y13">
            <v>131.38239279555199</v>
          </cell>
          <cell r="Z13">
            <v>2844.9168574906698</v>
          </cell>
        </row>
        <row r="14">
          <cell r="A14" t="str">
            <v>Selangor</v>
          </cell>
          <cell r="B14">
            <v>10</v>
          </cell>
          <cell r="C14">
            <v>1700.94850627546</v>
          </cell>
          <cell r="D14">
            <v>1249.83756190091</v>
          </cell>
          <cell r="E14">
            <v>16.9925384062762</v>
          </cell>
          <cell r="F14">
            <v>434.11840596827602</v>
          </cell>
          <cell r="I14">
            <v>110.675543265549</v>
          </cell>
          <cell r="J14">
            <v>41647.757199532098</v>
          </cell>
          <cell r="K14">
            <v>5731.0679308809504</v>
          </cell>
          <cell r="L14">
            <v>380.54330017951997</v>
          </cell>
          <cell r="M14">
            <v>2421.2223443857401</v>
          </cell>
          <cell r="N14">
            <v>4938.7307381500304</v>
          </cell>
          <cell r="O14">
            <v>4365.0052055072902</v>
          </cell>
          <cell r="P14">
            <v>12415.9563022166</v>
          </cell>
          <cell r="Q14">
            <v>11395.231378212</v>
          </cell>
          <cell r="R14">
            <v>5046.5629932728398</v>
          </cell>
          <cell r="S14">
            <v>60916.670571898598</v>
          </cell>
          <cell r="T14">
            <v>16201.6721678055</v>
          </cell>
          <cell r="U14">
            <v>20229.6977731402</v>
          </cell>
          <cell r="V14">
            <v>14073.437855992701</v>
          </cell>
          <cell r="W14">
            <v>5684.9188574445898</v>
          </cell>
          <cell r="X14">
            <v>4726.9439175156504</v>
          </cell>
          <cell r="Y14">
            <v>3762.1254486965399</v>
          </cell>
          <cell r="Z14">
            <v>113184.74026294101</v>
          </cell>
        </row>
        <row r="15">
          <cell r="A15" t="str">
            <v>Terengganu</v>
          </cell>
          <cell r="B15">
            <v>11</v>
          </cell>
          <cell r="C15">
            <v>1565.5290648018599</v>
          </cell>
          <cell r="D15">
            <v>1073.6706009096399</v>
          </cell>
          <cell r="E15">
            <v>153.17327892166099</v>
          </cell>
          <cell r="F15">
            <v>338.68518497056101</v>
          </cell>
          <cell r="I15">
            <v>10.4755656271611</v>
          </cell>
          <cell r="J15">
            <v>6476.2641170741999</v>
          </cell>
          <cell r="K15">
            <v>97.305363964005096</v>
          </cell>
          <cell r="L15">
            <v>27.908073639538699</v>
          </cell>
          <cell r="M15">
            <v>145.959550427875</v>
          </cell>
          <cell r="N15">
            <v>5737.3221183033302</v>
          </cell>
          <cell r="O15">
            <v>399.11324204521202</v>
          </cell>
          <cell r="P15">
            <v>5.0954298774075903</v>
          </cell>
          <cell r="Q15">
            <v>63.560338816834197</v>
          </cell>
          <cell r="R15">
            <v>413.540567422283</v>
          </cell>
          <cell r="S15">
            <v>7087.1959635036601</v>
          </cell>
          <cell r="T15">
            <v>2938.6086555571401</v>
          </cell>
          <cell r="U15">
            <v>1189.81752500624</v>
          </cell>
          <cell r="V15">
            <v>544.83815395728197</v>
          </cell>
          <cell r="W15">
            <v>762.75474874239501</v>
          </cell>
          <cell r="X15">
            <v>1651.1768802406</v>
          </cell>
          <cell r="Y15">
            <v>9.2395649206271493</v>
          </cell>
          <cell r="Z15">
            <v>15562.244843349799</v>
          </cell>
        </row>
        <row r="16">
          <cell r="A16" t="str">
            <v>Sabah</v>
          </cell>
          <cell r="B16">
            <v>12</v>
          </cell>
          <cell r="C16">
            <v>9647.3803529176894</v>
          </cell>
          <cell r="D16">
            <v>6318.3875139191196</v>
          </cell>
          <cell r="E16">
            <v>2265.7688590278499</v>
          </cell>
          <cell r="F16">
            <v>1063.2239799707199</v>
          </cell>
          <cell r="I16">
            <v>5132.6603951794996</v>
          </cell>
          <cell r="J16">
            <v>3148.6969028643598</v>
          </cell>
          <cell r="K16">
            <v>1760.7973808909701</v>
          </cell>
          <cell r="L16">
            <v>25.268410039433601</v>
          </cell>
          <cell r="M16">
            <v>910.40826712844898</v>
          </cell>
          <cell r="N16">
            <v>110.404578133225</v>
          </cell>
          <cell r="O16">
            <v>190.22212738276301</v>
          </cell>
          <cell r="P16">
            <v>5.9322727378743503</v>
          </cell>
          <cell r="Q16">
            <v>145.66386655164101</v>
          </cell>
          <cell r="R16">
            <v>950.17214652152404</v>
          </cell>
          <cell r="S16">
            <v>13421.123082458</v>
          </cell>
          <cell r="T16">
            <v>2601.18674242421</v>
          </cell>
          <cell r="U16">
            <v>3787.1510727289601</v>
          </cell>
          <cell r="V16">
            <v>2791.7752197510199</v>
          </cell>
          <cell r="W16">
            <v>1439.16800893804</v>
          </cell>
          <cell r="X16">
            <v>2801.84203861574</v>
          </cell>
          <cell r="Y16">
            <v>126.63967503849101</v>
          </cell>
          <cell r="Z16">
            <v>32426.672554979501</v>
          </cell>
        </row>
        <row r="17">
          <cell r="A17" t="str">
            <v>Sarawak</v>
          </cell>
          <cell r="B17">
            <v>13</v>
          </cell>
          <cell r="C17">
            <v>7277.5600092764498</v>
          </cell>
          <cell r="D17">
            <v>2688.1252017148199</v>
          </cell>
          <cell r="E17">
            <v>3980.5306111598502</v>
          </cell>
          <cell r="F17">
            <v>608.904196401783</v>
          </cell>
          <cell r="I17">
            <v>15492.7551275153</v>
          </cell>
          <cell r="J17">
            <v>15986.7967793149</v>
          </cell>
          <cell r="K17">
            <v>577.80423886552705</v>
          </cell>
          <cell r="L17">
            <v>18.816444659134401</v>
          </cell>
          <cell r="M17">
            <v>1591.1434893918499</v>
          </cell>
          <cell r="N17">
            <v>12491.029111321701</v>
          </cell>
          <cell r="O17">
            <v>465.65915069333499</v>
          </cell>
          <cell r="P17">
            <v>610.89899601884804</v>
          </cell>
          <cell r="Q17">
            <v>231.44534836451899</v>
          </cell>
          <cell r="R17">
            <v>1368.2228298833199</v>
          </cell>
          <cell r="S17">
            <v>17345.898143881801</v>
          </cell>
          <cell r="T17">
            <v>4159.0955870482303</v>
          </cell>
          <cell r="U17">
            <v>4254.8856685601104</v>
          </cell>
          <cell r="V17">
            <v>4220.5458403617604</v>
          </cell>
          <cell r="W17">
            <v>1900.1070644228801</v>
          </cell>
          <cell r="X17">
            <v>2811.26398348885</v>
          </cell>
          <cell r="Y17">
            <v>229.13657208042</v>
          </cell>
          <cell r="Z17">
            <v>57700.369461952301</v>
          </cell>
        </row>
        <row r="18">
          <cell r="A18" t="str">
            <v>WP Kuala Lumpur</v>
          </cell>
          <cell r="B18">
            <v>14</v>
          </cell>
          <cell r="C18">
            <v>2.1689198892843402</v>
          </cell>
          <cell r="D18">
            <v>2.1689198892843402</v>
          </cell>
          <cell r="E18">
            <v>0</v>
          </cell>
          <cell r="F18">
            <v>0</v>
          </cell>
          <cell r="I18">
            <v>24.8085170014017</v>
          </cell>
          <cell r="J18">
            <v>3907.8977998006098</v>
          </cell>
          <cell r="K18">
            <v>460.74423564599903</v>
          </cell>
          <cell r="L18">
            <v>295.220099718342</v>
          </cell>
          <cell r="M18">
            <v>1056.44641275192</v>
          </cell>
          <cell r="N18">
            <v>577.84337992862697</v>
          </cell>
          <cell r="O18">
            <v>462.74103243345598</v>
          </cell>
          <cell r="P18">
            <v>482.255021393606</v>
          </cell>
          <cell r="Q18">
            <v>572.64761792866295</v>
          </cell>
          <cell r="R18">
            <v>2998.0714186278701</v>
          </cell>
          <cell r="S18">
            <v>59372.634297558601</v>
          </cell>
          <cell r="T18">
            <v>4062.56745868399</v>
          </cell>
          <cell r="U18">
            <v>21923.565608608798</v>
          </cell>
          <cell r="V18">
            <v>22714.2177897578</v>
          </cell>
          <cell r="W18">
            <v>3342.8796808709599</v>
          </cell>
          <cell r="X18">
            <v>7329.4037596370499</v>
          </cell>
          <cell r="Y18">
            <v>711.37331333309896</v>
          </cell>
          <cell r="Z18">
            <v>67016.954266210902</v>
          </cell>
        </row>
        <row r="19">
          <cell r="A19" t="str">
            <v>WP Labuan</v>
          </cell>
          <cell r="B19">
            <v>15</v>
          </cell>
          <cell r="C19">
            <v>73.771698700430406</v>
          </cell>
          <cell r="D19">
            <v>6.79363146008754</v>
          </cell>
          <cell r="E19">
            <v>0</v>
          </cell>
          <cell r="F19">
            <v>66.978067240342796</v>
          </cell>
          <cell r="I19">
            <v>0</v>
          </cell>
          <cell r="J19">
            <v>595.108748200533</v>
          </cell>
          <cell r="K19">
            <v>24.0042477805912</v>
          </cell>
          <cell r="L19">
            <v>2.2342777848289801</v>
          </cell>
          <cell r="M19">
            <v>1.57515183952991</v>
          </cell>
          <cell r="N19">
            <v>468.53098511556101</v>
          </cell>
          <cell r="O19">
            <v>90.166862587020205</v>
          </cell>
          <cell r="P19">
            <v>0</v>
          </cell>
          <cell r="Q19">
            <v>8.5972230930015403</v>
          </cell>
          <cell r="R19">
            <v>24.3120582451525</v>
          </cell>
          <cell r="S19">
            <v>1419.04543309839</v>
          </cell>
          <cell r="T19">
            <v>176.82434864987599</v>
          </cell>
          <cell r="U19">
            <v>168.241821884486</v>
          </cell>
          <cell r="V19">
            <v>973.75818969116494</v>
          </cell>
          <cell r="W19">
            <v>60.281927196105002</v>
          </cell>
          <cell r="X19">
            <v>39.939145676755501</v>
          </cell>
          <cell r="Y19">
            <v>33.8454851802448</v>
          </cell>
          <cell r="Z19">
            <v>2146.08342342475</v>
          </cell>
        </row>
        <row r="20">
          <cell r="A20" t="str">
            <v>Supra1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I20">
            <v>51013.064607915097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51013.064607915097</v>
          </cell>
        </row>
        <row r="21">
          <cell r="A21" t="str">
            <v>MALAYSIA</v>
          </cell>
          <cell r="C21">
            <v>44912.244292273703</v>
          </cell>
          <cell r="D21">
            <v>31493.912447454099</v>
          </cell>
          <cell r="E21">
            <v>7946.5444787829001</v>
          </cell>
          <cell r="F21">
            <v>5471.7873660366604</v>
          </cell>
          <cell r="I21">
            <v>72110.889746250294</v>
          </cell>
          <cell r="J21">
            <v>149754.3543067</v>
          </cell>
          <cell r="K21">
            <v>14140.1503786911</v>
          </cell>
          <cell r="L21">
            <v>3504.0301273131199</v>
          </cell>
          <cell r="M21">
            <v>10700.572244999999</v>
          </cell>
          <cell r="N21">
            <v>40118.0893246962</v>
          </cell>
          <cell r="O21">
            <v>13487.698</v>
          </cell>
          <cell r="P21">
            <v>48057.432999999997</v>
          </cell>
          <cell r="Q21">
            <v>19746.381230999999</v>
          </cell>
          <cell r="R21">
            <v>16106.550487226301</v>
          </cell>
          <cell r="S21">
            <v>254322.11324438301</v>
          </cell>
          <cell r="T21">
            <v>50509.635730231297</v>
          </cell>
          <cell r="U21">
            <v>74641.499566911007</v>
          </cell>
          <cell r="V21">
            <v>66014.991324746195</v>
          </cell>
          <cell r="W21">
            <v>27499.794204137201</v>
          </cell>
          <cell r="X21">
            <v>35656.192418357801</v>
          </cell>
          <cell r="Y21">
            <v>6371.6551895900002</v>
          </cell>
          <cell r="Z21">
            <v>543577.80726642394</v>
          </cell>
        </row>
        <row r="24">
          <cell r="A24" t="str">
            <v>CONSTANT</v>
          </cell>
          <cell r="B24" t="str">
            <v>Industry</v>
          </cell>
          <cell r="D24">
            <v>1</v>
          </cell>
          <cell r="E24">
            <v>2</v>
          </cell>
          <cell r="F24">
            <v>3</v>
          </cell>
          <cell r="I24">
            <v>4</v>
          </cell>
          <cell r="K24">
            <v>6</v>
          </cell>
          <cell r="L24">
            <v>7</v>
          </cell>
          <cell r="M24">
            <v>8</v>
          </cell>
          <cell r="N24">
            <v>9</v>
          </cell>
          <cell r="O24">
            <v>10</v>
          </cell>
          <cell r="P24">
            <v>11</v>
          </cell>
          <cell r="Q24">
            <v>12</v>
          </cell>
          <cell r="R24">
            <v>5</v>
          </cell>
          <cell r="T24">
            <v>13</v>
          </cell>
          <cell r="U24">
            <v>14</v>
          </cell>
          <cell r="V24">
            <v>15</v>
          </cell>
          <cell r="W24">
            <v>16</v>
          </cell>
        </row>
        <row r="25">
          <cell r="A25">
            <v>2006</v>
          </cell>
          <cell r="B25" t="str">
            <v>I</v>
          </cell>
          <cell r="C25" t="str">
            <v>Agriculture</v>
          </cell>
          <cell r="D25" t="str">
            <v>Tanaman</v>
          </cell>
          <cell r="E25" t="str">
            <v>Pembalakan</v>
          </cell>
          <cell r="F25" t="str">
            <v>Perikanan</v>
          </cell>
          <cell r="I25" t="str">
            <v>Mining and
Quarrying</v>
          </cell>
          <cell r="J25" t="str">
            <v>Manufacturing</v>
          </cell>
          <cell r="K25" t="str">
            <v>Prosesan Makanan, Minuman dan Produk Tembakau</v>
          </cell>
          <cell r="L25" t="str">
            <v>Tekstil, Pakaian, Kulit dan Kasut</v>
          </cell>
          <cell r="M25" t="str">
            <v>Keluaran Kayu, Perabot, Produk Kertas, Percetakan dan Penerbitan</v>
          </cell>
          <cell r="N25" t="str">
            <v>Produk Petroleum, Bahan kimia, Getah dan Plastik</v>
          </cell>
          <cell r="O25" t="str">
            <v>Produk Mineral Bukan Logam, Logam Asli dan Produk Logam Yang Direka</v>
          </cell>
          <cell r="P25" t="str">
            <v>Elektrik dan Elektronik</v>
          </cell>
          <cell r="Q25" t="str">
            <v>Kelengkapan Pengangkutan dan Pembuatan Lain</v>
          </cell>
          <cell r="R25" t="str">
            <v>Construction</v>
          </cell>
          <cell r="S25" t="str">
            <v>Services</v>
          </cell>
          <cell r="T25" t="str">
            <v>Utiliti, Transport &amp; Communication</v>
          </cell>
          <cell r="U25" t="str">
            <v>WRT, Accomm &amp; Restaurant</v>
          </cell>
          <cell r="V25" t="str">
            <v>Finance &amp; Insurance, Real Estate &amp; Business Services</v>
          </cell>
          <cell r="W25" t="str">
            <v>Other Services</v>
          </cell>
          <cell r="X25" t="str">
            <v>Government Services</v>
          </cell>
          <cell r="Y25" t="str">
            <v>Plus :
Import Duties</v>
          </cell>
          <cell r="Z25" t="str">
            <v>GDP at
Purchasers' Prices</v>
          </cell>
        </row>
        <row r="26">
          <cell r="A26" t="str">
            <v>States</v>
          </cell>
          <cell r="B26" t="str">
            <v>Converter</v>
          </cell>
        </row>
        <row r="27">
          <cell r="A27" t="str">
            <v>Johor</v>
          </cell>
          <cell r="B27" t="str">
            <v>01</v>
          </cell>
          <cell r="C27">
            <v>6654.2396491146401</v>
          </cell>
          <cell r="D27">
            <v>5977.43668348548</v>
          </cell>
          <cell r="E27">
            <v>102.45171403581401</v>
          </cell>
          <cell r="F27">
            <v>574.351251593347</v>
          </cell>
          <cell r="I27">
            <v>48.2440928592018</v>
          </cell>
          <cell r="J27">
            <v>20066.005193343699</v>
          </cell>
          <cell r="K27">
            <v>1587.0553593141101</v>
          </cell>
          <cell r="L27">
            <v>1079.6354715331299</v>
          </cell>
          <cell r="M27">
            <v>1491.8417091542101</v>
          </cell>
          <cell r="N27">
            <v>3753.2871051659699</v>
          </cell>
          <cell r="O27">
            <v>2371.92938811051</v>
          </cell>
          <cell r="P27">
            <v>8364.2660230885595</v>
          </cell>
          <cell r="Q27">
            <v>1417.9901369772199</v>
          </cell>
          <cell r="R27">
            <v>1568.45996558397</v>
          </cell>
          <cell r="S27">
            <v>23481.829570811798</v>
          </cell>
          <cell r="T27">
            <v>5430.9591622893204</v>
          </cell>
          <cell r="U27">
            <v>5091.9409273339097</v>
          </cell>
          <cell r="V27">
            <v>6795.4771230062597</v>
          </cell>
          <cell r="W27">
            <v>2531.2759057048002</v>
          </cell>
          <cell r="X27">
            <v>3632.1764524775099</v>
          </cell>
          <cell r="Y27">
            <v>720.39271590590999</v>
          </cell>
          <cell r="Z27">
            <v>52539.171187619198</v>
          </cell>
        </row>
        <row r="28">
          <cell r="A28" t="str">
            <v>Kedah</v>
          </cell>
          <cell r="B28" t="str">
            <v>02</v>
          </cell>
          <cell r="C28">
            <v>2416.9332573101001</v>
          </cell>
          <cell r="D28">
            <v>2060.9680526072898</v>
          </cell>
          <cell r="E28">
            <v>80.483431624916705</v>
          </cell>
          <cell r="F28">
            <v>275.48177307788598</v>
          </cell>
          <cell r="I28">
            <v>16.5266256769922</v>
          </cell>
          <cell r="J28">
            <v>6984.3359707004201</v>
          </cell>
          <cell r="K28">
            <v>276.28719718090599</v>
          </cell>
          <cell r="L28">
            <v>69.637096233941406</v>
          </cell>
          <cell r="M28">
            <v>472.22697892102002</v>
          </cell>
          <cell r="N28">
            <v>1168.3168660113399</v>
          </cell>
          <cell r="O28">
            <v>1326.57567433551</v>
          </cell>
          <cell r="P28">
            <v>2784.3407263300001</v>
          </cell>
          <cell r="Q28">
            <v>886.95143168770198</v>
          </cell>
          <cell r="R28">
            <v>453.96999135908499</v>
          </cell>
          <cell r="S28">
            <v>9248.8233385255007</v>
          </cell>
          <cell r="T28">
            <v>1359.7214274135199</v>
          </cell>
          <cell r="U28">
            <v>2144.99827280614</v>
          </cell>
          <cell r="V28">
            <v>1764.2756371395401</v>
          </cell>
          <cell r="W28">
            <v>1652.1409922943201</v>
          </cell>
          <cell r="X28">
            <v>2327.6870088719702</v>
          </cell>
          <cell r="Y28">
            <v>134.45064089028699</v>
          </cell>
          <cell r="Z28">
            <v>19255.039824462401</v>
          </cell>
        </row>
        <row r="29">
          <cell r="A29" t="str">
            <v>Kelantan</v>
          </cell>
          <cell r="B29" t="str">
            <v>03</v>
          </cell>
          <cell r="C29">
            <v>2617.7804497956299</v>
          </cell>
          <cell r="D29">
            <v>1942.4817276997501</v>
          </cell>
          <cell r="E29">
            <v>416.49956725049998</v>
          </cell>
          <cell r="F29">
            <v>258.79915484537702</v>
          </cell>
          <cell r="I29">
            <v>14.4181754742871</v>
          </cell>
          <cell r="J29">
            <v>510.70083418754098</v>
          </cell>
          <cell r="K29">
            <v>138.341438523666</v>
          </cell>
          <cell r="L29">
            <v>28.742611609802001</v>
          </cell>
          <cell r="M29">
            <v>73.505500890016407</v>
          </cell>
          <cell r="N29">
            <v>68.319025944010207</v>
          </cell>
          <cell r="O29">
            <v>27.574781203743701</v>
          </cell>
          <cell r="P29">
            <v>166.28079755626999</v>
          </cell>
          <cell r="Q29">
            <v>7.9366784600321303</v>
          </cell>
          <cell r="R29">
            <v>169.46443534701299</v>
          </cell>
          <cell r="S29">
            <v>6335.7900702748702</v>
          </cell>
          <cell r="T29">
            <v>743.703512481487</v>
          </cell>
          <cell r="U29">
            <v>1681.2531728200699</v>
          </cell>
          <cell r="V29">
            <v>733.54320103359203</v>
          </cell>
          <cell r="W29">
            <v>1174.0590217900599</v>
          </cell>
          <cell r="X29">
            <v>2003.2311621496599</v>
          </cell>
          <cell r="Y29">
            <v>10.1210965389053</v>
          </cell>
          <cell r="Z29">
            <v>9658.2750616182493</v>
          </cell>
        </row>
        <row r="30">
          <cell r="A30" t="str">
            <v>Melaka</v>
          </cell>
          <cell r="B30" t="str">
            <v>04</v>
          </cell>
          <cell r="C30">
            <v>961.73329875419302</v>
          </cell>
          <cell r="D30">
            <v>946.90645762184204</v>
          </cell>
          <cell r="E30">
            <v>0.56006563844926804</v>
          </cell>
          <cell r="F30">
            <v>14.2667754939018</v>
          </cell>
          <cell r="I30">
            <v>7.2982247814966499</v>
          </cell>
          <cell r="J30">
            <v>8312.7953274922893</v>
          </cell>
          <cell r="K30">
            <v>279.76590521138502</v>
          </cell>
          <cell r="L30">
            <v>123.176742626142</v>
          </cell>
          <cell r="M30">
            <v>442.37175795455897</v>
          </cell>
          <cell r="N30">
            <v>3086.4389693970802</v>
          </cell>
          <cell r="O30">
            <v>544.35209201866803</v>
          </cell>
          <cell r="P30">
            <v>2439.4310327828998</v>
          </cell>
          <cell r="Q30">
            <v>1397.2588275015601</v>
          </cell>
          <cell r="R30">
            <v>314.481252041853</v>
          </cell>
          <cell r="S30">
            <v>6723.3246634145798</v>
          </cell>
          <cell r="T30">
            <v>1310.63766722995</v>
          </cell>
          <cell r="U30">
            <v>2030.95637384611</v>
          </cell>
          <cell r="V30">
            <v>1363.28402879383</v>
          </cell>
          <cell r="W30">
            <v>941.08484483895404</v>
          </cell>
          <cell r="X30">
            <v>1077.36174870574</v>
          </cell>
          <cell r="Y30">
            <v>13.5031970924452</v>
          </cell>
          <cell r="Z30">
            <v>16333.1359635769</v>
          </cell>
        </row>
        <row r="31">
          <cell r="A31" t="str">
            <v>Negeri Sembilan</v>
          </cell>
          <cell r="B31" t="str">
            <v>05</v>
          </cell>
          <cell r="C31">
            <v>1816.8817302615</v>
          </cell>
          <cell r="D31">
            <v>1755.0937258404799</v>
          </cell>
          <cell r="E31">
            <v>34.323036923676298</v>
          </cell>
          <cell r="F31">
            <v>27.4649674973491</v>
          </cell>
          <cell r="I31">
            <v>17.521266820900799</v>
          </cell>
          <cell r="J31">
            <v>11476.808555940101</v>
          </cell>
          <cell r="K31">
            <v>1046.3834184627799</v>
          </cell>
          <cell r="L31">
            <v>436.74818218174102</v>
          </cell>
          <cell r="M31">
            <v>350.543940464765</v>
          </cell>
          <cell r="N31">
            <v>2567.4890385008798</v>
          </cell>
          <cell r="O31">
            <v>727.23829080610096</v>
          </cell>
          <cell r="P31">
            <v>5219.1744241468195</v>
          </cell>
          <cell r="Q31">
            <v>1129.23126137699</v>
          </cell>
          <cell r="R31">
            <v>402.713166861057</v>
          </cell>
          <cell r="S31">
            <v>7770.8126822294198</v>
          </cell>
          <cell r="T31">
            <v>1942.77472567326</v>
          </cell>
          <cell r="U31">
            <v>1768.0648375599601</v>
          </cell>
          <cell r="V31">
            <v>1615.4923418825299</v>
          </cell>
          <cell r="W31">
            <v>1013.4833123183799</v>
          </cell>
          <cell r="X31">
            <v>1430.9974647952999</v>
          </cell>
          <cell r="Y31">
            <v>69.357214698448203</v>
          </cell>
          <cell r="Z31">
            <v>21554.094616811399</v>
          </cell>
        </row>
        <row r="32">
          <cell r="A32" t="str">
            <v>Pahang</v>
          </cell>
          <cell r="B32" t="str">
            <v>06</v>
          </cell>
          <cell r="C32">
            <v>5770.1410985738403</v>
          </cell>
          <cell r="D32">
            <v>4670.4509523632396</v>
          </cell>
          <cell r="E32">
            <v>601.50505578969899</v>
          </cell>
          <cell r="F32">
            <v>498.18509042089698</v>
          </cell>
          <cell r="I32">
            <v>80.273290052901302</v>
          </cell>
          <cell r="J32">
            <v>7110.56842070932</v>
          </cell>
          <cell r="K32">
            <v>705.05093354776295</v>
          </cell>
          <cell r="L32">
            <v>16.2012290888499</v>
          </cell>
          <cell r="M32">
            <v>575.46873181503702</v>
          </cell>
          <cell r="N32">
            <v>3388.2393176946598</v>
          </cell>
          <cell r="O32">
            <v>821.98883967955101</v>
          </cell>
          <cell r="P32">
            <v>156.633803980365</v>
          </cell>
          <cell r="Q32">
            <v>1446.9855649031001</v>
          </cell>
          <cell r="R32">
            <v>571.58063128502101</v>
          </cell>
          <cell r="S32">
            <v>11138.208615434</v>
          </cell>
          <cell r="T32">
            <v>1193.2923306241</v>
          </cell>
          <cell r="U32">
            <v>3344.69661445665</v>
          </cell>
          <cell r="V32">
            <v>1442.7687051277801</v>
          </cell>
          <cell r="W32">
            <v>2847.8550902402999</v>
          </cell>
          <cell r="X32">
            <v>2309.5958749852098</v>
          </cell>
          <cell r="Y32">
            <v>22.447246895454899</v>
          </cell>
          <cell r="Z32">
            <v>24693.219302950602</v>
          </cell>
        </row>
        <row r="33">
          <cell r="A33" t="str">
            <v>Pulau Pinang</v>
          </cell>
          <cell r="B33" t="str">
            <v>07</v>
          </cell>
          <cell r="C33">
            <v>700.37903219198802</v>
          </cell>
          <cell r="D33">
            <v>509.13645040512699</v>
          </cell>
          <cell r="E33">
            <v>0</v>
          </cell>
          <cell r="F33">
            <v>191.242581786861</v>
          </cell>
          <cell r="I33">
            <v>17.069804358913899</v>
          </cell>
          <cell r="J33">
            <v>24429.468358772901</v>
          </cell>
          <cell r="K33">
            <v>654.61044932812695</v>
          </cell>
          <cell r="L33">
            <v>612.56336167766096</v>
          </cell>
          <cell r="M33">
            <v>659.10544401958396</v>
          </cell>
          <cell r="N33">
            <v>1525.35515757352</v>
          </cell>
          <cell r="O33">
            <v>1448.2715015645299</v>
          </cell>
          <cell r="P33">
            <v>18169.729390371002</v>
          </cell>
          <cell r="Q33">
            <v>1359.8330542385499</v>
          </cell>
          <cell r="R33">
            <v>812.77198186290195</v>
          </cell>
          <cell r="S33">
            <v>17152.767881577001</v>
          </cell>
          <cell r="T33">
            <v>3594.64591975957</v>
          </cell>
          <cell r="U33">
            <v>4716.9243092330598</v>
          </cell>
          <cell r="V33">
            <v>4974.7578420442396</v>
          </cell>
          <cell r="W33">
            <v>1790.5109599922</v>
          </cell>
          <cell r="X33">
            <v>2075.9288505479299</v>
          </cell>
          <cell r="Y33">
            <v>288.17007924230597</v>
          </cell>
          <cell r="Z33">
            <v>43400.627138005999</v>
          </cell>
        </row>
        <row r="34">
          <cell r="A34" t="str">
            <v>Perak</v>
          </cell>
          <cell r="B34" t="str">
            <v>08</v>
          </cell>
          <cell r="C34">
            <v>4841.0016055975502</v>
          </cell>
          <cell r="D34">
            <v>3421.0083503465798</v>
          </cell>
          <cell r="E34">
            <v>437.91478096930803</v>
          </cell>
          <cell r="F34">
            <v>982.07847428165701</v>
          </cell>
          <cell r="I34">
            <v>96.861769646077704</v>
          </cell>
          <cell r="J34">
            <v>6254.8965298297999</v>
          </cell>
          <cell r="K34">
            <v>1097.4020779704699</v>
          </cell>
          <cell r="L34">
            <v>241.59735163935599</v>
          </cell>
          <cell r="M34">
            <v>280.87450900017001</v>
          </cell>
          <cell r="N34">
            <v>1450.6703072558901</v>
          </cell>
          <cell r="O34">
            <v>1237.64135666889</v>
          </cell>
          <cell r="P34">
            <v>1827.0408066418499</v>
          </cell>
          <cell r="Q34">
            <v>119.670120653178</v>
          </cell>
          <cell r="R34">
            <v>675.10509915070998</v>
          </cell>
          <cell r="S34">
            <v>17636.900254423301</v>
          </cell>
          <cell r="T34">
            <v>5560.2253040654696</v>
          </cell>
          <cell r="U34">
            <v>3586.6042339098699</v>
          </cell>
          <cell r="V34">
            <v>3145.8265380559301</v>
          </cell>
          <cell r="W34">
            <v>2325.5727982825902</v>
          </cell>
          <cell r="X34">
            <v>3018.6713801094002</v>
          </cell>
          <cell r="Y34">
            <v>53.537682655929402</v>
          </cell>
          <cell r="Z34">
            <v>29558.3029413033</v>
          </cell>
        </row>
        <row r="35">
          <cell r="A35" t="str">
            <v>Perlis</v>
          </cell>
          <cell r="B35" t="str">
            <v>09</v>
          </cell>
          <cell r="C35">
            <v>808.72593428289599</v>
          </cell>
          <cell r="D35">
            <v>259.95321692836001</v>
          </cell>
          <cell r="E35">
            <v>0</v>
          </cell>
          <cell r="F35">
            <v>548.77271735453598</v>
          </cell>
          <cell r="I35">
            <v>6.8446087585817601</v>
          </cell>
          <cell r="J35">
            <v>345.19007959309801</v>
          </cell>
          <cell r="K35">
            <v>49.105577399240801</v>
          </cell>
          <cell r="L35">
            <v>57.869775833981798</v>
          </cell>
          <cell r="M35">
            <v>10.7097310719837</v>
          </cell>
          <cell r="N35">
            <v>134.12184479401901</v>
          </cell>
          <cell r="O35">
            <v>91.561314600732601</v>
          </cell>
          <cell r="P35">
            <v>1.82183589313928</v>
          </cell>
          <cell r="Q35">
            <v>0</v>
          </cell>
          <cell r="R35">
            <v>100.551566370809</v>
          </cell>
          <cell r="S35">
            <v>1582.3990231601699</v>
          </cell>
          <cell r="T35">
            <v>577.20764750010005</v>
          </cell>
          <cell r="U35">
            <v>188.404257331791</v>
          </cell>
          <cell r="V35">
            <v>171.20532999452499</v>
          </cell>
          <cell r="W35">
            <v>212.591718700168</v>
          </cell>
          <cell r="X35">
            <v>432.99006963358198</v>
          </cell>
          <cell r="Y35">
            <v>101.23279260701401</v>
          </cell>
          <cell r="Z35">
            <v>2944.9440047725602</v>
          </cell>
        </row>
        <row r="36">
          <cell r="A36" t="str">
            <v>Selangor</v>
          </cell>
          <cell r="B36">
            <v>10</v>
          </cell>
          <cell r="C36">
            <v>2049.1856888432299</v>
          </cell>
          <cell r="D36">
            <v>1418.7881169792599</v>
          </cell>
          <cell r="E36">
            <v>21.357617395231301</v>
          </cell>
          <cell r="F36">
            <v>609.03995446874501</v>
          </cell>
          <cell r="I36">
            <v>115.923261490992</v>
          </cell>
          <cell r="J36">
            <v>42583.807815050401</v>
          </cell>
          <cell r="K36">
            <v>5756.4238309847797</v>
          </cell>
          <cell r="L36">
            <v>614.27157414379201</v>
          </cell>
          <cell r="M36">
            <v>2856.3799168124101</v>
          </cell>
          <cell r="N36">
            <v>5395.0294542236597</v>
          </cell>
          <cell r="O36">
            <v>4661.1959621419001</v>
          </cell>
          <cell r="P36">
            <v>12424.3394810104</v>
          </cell>
          <cell r="Q36">
            <v>10876.167595733399</v>
          </cell>
          <cell r="R36">
            <v>5028.2701061917796</v>
          </cell>
          <cell r="S36">
            <v>65860.627293376194</v>
          </cell>
          <cell r="T36">
            <v>17165.996852116899</v>
          </cell>
          <cell r="U36">
            <v>21832.576270203601</v>
          </cell>
          <cell r="V36">
            <v>15239.550775515099</v>
          </cell>
          <cell r="W36">
            <v>6011.4828157116899</v>
          </cell>
          <cell r="X36">
            <v>5611.0205798289599</v>
          </cell>
          <cell r="Y36">
            <v>3181.1442089161201</v>
          </cell>
          <cell r="Z36">
            <v>118818.958373869</v>
          </cell>
        </row>
        <row r="37">
          <cell r="A37" t="str">
            <v>Terengganu</v>
          </cell>
          <cell r="B37">
            <v>11</v>
          </cell>
          <cell r="C37">
            <v>1683.1505690450799</v>
          </cell>
          <cell r="D37">
            <v>1129.86941122743</v>
          </cell>
          <cell r="E37">
            <v>143.52582285294201</v>
          </cell>
          <cell r="F37">
            <v>409.75533496470302</v>
          </cell>
          <cell r="I37">
            <v>8.7208165317790698</v>
          </cell>
          <cell r="J37">
            <v>7204.11271890841</v>
          </cell>
          <cell r="K37">
            <v>109.900175749368</v>
          </cell>
          <cell r="L37">
            <v>38.718538882359503</v>
          </cell>
          <cell r="M37">
            <v>120.03498202535999</v>
          </cell>
          <cell r="N37">
            <v>6528.4075797325704</v>
          </cell>
          <cell r="O37">
            <v>339.52317352760701</v>
          </cell>
          <cell r="P37">
            <v>1.4653545058975499</v>
          </cell>
          <cell r="Q37">
            <v>66.062914485247902</v>
          </cell>
          <cell r="R37">
            <v>454.564489676601</v>
          </cell>
          <cell r="S37">
            <v>7506.7095052003197</v>
          </cell>
          <cell r="T37">
            <v>3085.6722565039299</v>
          </cell>
          <cell r="U37">
            <v>1228.0367088068199</v>
          </cell>
          <cell r="V37">
            <v>565.84594036372698</v>
          </cell>
          <cell r="W37">
            <v>781.99954839759596</v>
          </cell>
          <cell r="X37">
            <v>1845.1550511282401</v>
          </cell>
          <cell r="Y37">
            <v>9.9507637807276392</v>
          </cell>
          <cell r="Z37">
            <v>16867.2088631429</v>
          </cell>
        </row>
        <row r="38">
          <cell r="A38" t="str">
            <v>Sabah</v>
          </cell>
          <cell r="B38">
            <v>12</v>
          </cell>
          <cell r="C38">
            <v>9907.9170891016201</v>
          </cell>
          <cell r="D38">
            <v>6505.0982064938398</v>
          </cell>
          <cell r="E38">
            <v>2201.6043196693099</v>
          </cell>
          <cell r="F38">
            <v>1201.21456293847</v>
          </cell>
          <cell r="I38">
            <v>5305.0188119066497</v>
          </cell>
          <cell r="J38">
            <v>3307.5639633117398</v>
          </cell>
          <cell r="K38">
            <v>1889.13581074173</v>
          </cell>
          <cell r="L38">
            <v>24.127588758054799</v>
          </cell>
          <cell r="M38">
            <v>875.72966932760596</v>
          </cell>
          <cell r="N38">
            <v>149.62708489826301</v>
          </cell>
          <cell r="O38">
            <v>214.799905708566</v>
          </cell>
          <cell r="P38">
            <v>7.2733148875337399</v>
          </cell>
          <cell r="Q38">
            <v>146.870588989981</v>
          </cell>
          <cell r="R38">
            <v>1049.9768020543299</v>
          </cell>
          <cell r="S38">
            <v>14536.659166623</v>
          </cell>
          <cell r="T38">
            <v>2740.4160274405099</v>
          </cell>
          <cell r="U38">
            <v>4323.3190045830797</v>
          </cell>
          <cell r="V38">
            <v>2985.63191230641</v>
          </cell>
          <cell r="W38">
            <v>1459.17015657037</v>
          </cell>
          <cell r="X38">
            <v>3028.1220657225899</v>
          </cell>
          <cell r="Y38">
            <v>113.93748440474199</v>
          </cell>
          <cell r="Z38">
            <v>34221.073317401999</v>
          </cell>
        </row>
        <row r="39">
          <cell r="A39" t="str">
            <v>Sarawak</v>
          </cell>
          <cell r="B39">
            <v>13</v>
          </cell>
          <cell r="C39">
            <v>7199.0461539385096</v>
          </cell>
          <cell r="D39">
            <v>2809.2687090730301</v>
          </cell>
          <cell r="E39">
            <v>3857.7784715405</v>
          </cell>
          <cell r="F39">
            <v>531.99897332498699</v>
          </cell>
          <cell r="I39">
            <v>16135.5628417272</v>
          </cell>
          <cell r="J39">
            <v>17374.660156991398</v>
          </cell>
          <cell r="K39">
            <v>689.99300758824199</v>
          </cell>
          <cell r="L39">
            <v>18.856981073143999</v>
          </cell>
          <cell r="M39">
            <v>1992.7771856494801</v>
          </cell>
          <cell r="N39">
            <v>13294.2672517314</v>
          </cell>
          <cell r="O39">
            <v>519.52466204974598</v>
          </cell>
          <cell r="P39">
            <v>585.48442688070998</v>
          </cell>
          <cell r="Q39">
            <v>273.756642018695</v>
          </cell>
          <cell r="R39">
            <v>1387.0757866608401</v>
          </cell>
          <cell r="S39">
            <v>17981.701899829699</v>
          </cell>
          <cell r="T39">
            <v>4194.8712786423803</v>
          </cell>
          <cell r="U39">
            <v>4431.1308051959204</v>
          </cell>
          <cell r="V39">
            <v>4403.37435028035</v>
          </cell>
          <cell r="W39">
            <v>1969.7894143067099</v>
          </cell>
          <cell r="X39">
            <v>2982.53605140432</v>
          </cell>
          <cell r="Y39">
            <v>187.133438110855</v>
          </cell>
          <cell r="Z39">
            <v>60265.1802772585</v>
          </cell>
        </row>
        <row r="40">
          <cell r="A40" t="str">
            <v>WP Kuala Lumpur</v>
          </cell>
          <cell r="B40">
            <v>14</v>
          </cell>
          <cell r="C40">
            <v>1.70063142405226</v>
          </cell>
          <cell r="D40">
            <v>1.70063142405226</v>
          </cell>
          <cell r="E40">
            <v>0</v>
          </cell>
          <cell r="F40">
            <v>0</v>
          </cell>
          <cell r="I40">
            <v>23.872994104275399</v>
          </cell>
          <cell r="J40">
            <v>4024.4684763293899</v>
          </cell>
          <cell r="K40">
            <v>453.95250047359502</v>
          </cell>
          <cell r="L40">
            <v>223.80249625796401</v>
          </cell>
          <cell r="M40">
            <v>1148.2049337393801</v>
          </cell>
          <cell r="N40">
            <v>577.88508111527199</v>
          </cell>
          <cell r="O40">
            <v>511.31032182226397</v>
          </cell>
          <cell r="P40">
            <v>464.36602674966701</v>
          </cell>
          <cell r="Q40">
            <v>644.94711617124199</v>
          </cell>
          <cell r="R40">
            <v>3009.2664749812802</v>
          </cell>
          <cell r="S40">
            <v>64090.007640177297</v>
          </cell>
          <cell r="T40">
            <v>4428.1872575324196</v>
          </cell>
          <cell r="U40">
            <v>23061.162235989301</v>
          </cell>
          <cell r="V40">
            <v>25111.537298388201</v>
          </cell>
          <cell r="W40">
            <v>3505.66588895109</v>
          </cell>
          <cell r="X40">
            <v>7983.4549593162801</v>
          </cell>
          <cell r="Y40">
            <v>744.533168414785</v>
          </cell>
          <cell r="Z40">
            <v>71893.849385431007</v>
          </cell>
        </row>
        <row r="41">
          <cell r="A41" t="str">
            <v>WP Labuan</v>
          </cell>
          <cell r="B41">
            <v>15</v>
          </cell>
          <cell r="C41">
            <v>103.91787953249801</v>
          </cell>
          <cell r="D41">
            <v>4.9123802163404697</v>
          </cell>
          <cell r="E41">
            <v>0</v>
          </cell>
          <cell r="F41">
            <v>99.005499316157298</v>
          </cell>
          <cell r="I41">
            <v>0</v>
          </cell>
          <cell r="J41">
            <v>894.48269140067805</v>
          </cell>
          <cell r="K41">
            <v>32.070921759535203</v>
          </cell>
          <cell r="L41">
            <v>2.81236661394703</v>
          </cell>
          <cell r="M41">
            <v>3.2203052445276801</v>
          </cell>
          <cell r="N41">
            <v>531.60726643463101</v>
          </cell>
          <cell r="O41">
            <v>316.49947159849501</v>
          </cell>
          <cell r="P41">
            <v>0</v>
          </cell>
          <cell r="Q41">
            <v>8.2723597495418009</v>
          </cell>
          <cell r="R41">
            <v>23.7878027087405</v>
          </cell>
          <cell r="S41">
            <v>1508.1454902620301</v>
          </cell>
          <cell r="T41">
            <v>189.15208696111199</v>
          </cell>
          <cell r="U41">
            <v>177.25286846969701</v>
          </cell>
          <cell r="V41">
            <v>1031.7168973313801</v>
          </cell>
          <cell r="W41">
            <v>63.092041229435203</v>
          </cell>
          <cell r="X41">
            <v>46.931596270406601</v>
          </cell>
          <cell r="Y41">
            <v>20.861388581171902</v>
          </cell>
          <cell r="Z41">
            <v>2551.1952524851099</v>
          </cell>
        </row>
        <row r="42">
          <cell r="A42" t="str">
            <v>Supra1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I42">
            <v>49381.376278548603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49381.376278548603</v>
          </cell>
        </row>
        <row r="43">
          <cell r="A43" t="str">
            <v>MALAYSIA</v>
          </cell>
          <cell r="C43">
            <v>47532.734067767298</v>
          </cell>
          <cell r="D43">
            <v>33413.073072712097</v>
          </cell>
          <cell r="E43">
            <v>7898.0038836903404</v>
          </cell>
          <cell r="F43">
            <v>6221.6571113648797</v>
          </cell>
          <cell r="I43">
            <v>71275.532862738895</v>
          </cell>
          <cell r="J43">
            <v>160879.865092561</v>
          </cell>
          <cell r="K43">
            <v>14765.478604235699</v>
          </cell>
          <cell r="L43">
            <v>3588.7613681538701</v>
          </cell>
          <cell r="M43">
            <v>11352.995296090099</v>
          </cell>
          <cell r="N43">
            <v>43619.061350473203</v>
          </cell>
          <cell r="O43">
            <v>15159.986735836799</v>
          </cell>
          <cell r="P43">
            <v>52611.647444825103</v>
          </cell>
          <cell r="Q43">
            <v>19781.934292946498</v>
          </cell>
          <cell r="R43">
            <v>16022.039552136001</v>
          </cell>
          <cell r="S43">
            <v>272554.707095319</v>
          </cell>
          <cell r="T43">
            <v>53517.463456234102</v>
          </cell>
          <cell r="U43">
            <v>79607.320892545904</v>
          </cell>
          <cell r="V43">
            <v>71344.287921263298</v>
          </cell>
          <cell r="W43">
            <v>28279.774509328701</v>
          </cell>
          <cell r="X43">
            <v>39805.860315947102</v>
          </cell>
          <cell r="Y43">
            <v>5670.7731187351001</v>
          </cell>
          <cell r="Z43">
            <v>573935.651789258</v>
          </cell>
        </row>
        <row r="46">
          <cell r="A46" t="str">
            <v>CONSTANT</v>
          </cell>
          <cell r="B46" t="str">
            <v>Industry</v>
          </cell>
          <cell r="D46">
            <v>1</v>
          </cell>
          <cell r="E46">
            <v>2</v>
          </cell>
          <cell r="F46">
            <v>3</v>
          </cell>
          <cell r="I46">
            <v>4</v>
          </cell>
          <cell r="K46">
            <v>6</v>
          </cell>
          <cell r="L46">
            <v>7</v>
          </cell>
          <cell r="M46">
            <v>8</v>
          </cell>
          <cell r="N46">
            <v>9</v>
          </cell>
          <cell r="O46">
            <v>10</v>
          </cell>
          <cell r="P46">
            <v>11</v>
          </cell>
          <cell r="Q46">
            <v>12</v>
          </cell>
          <cell r="R46">
            <v>5</v>
          </cell>
          <cell r="T46">
            <v>13</v>
          </cell>
          <cell r="U46">
            <v>14</v>
          </cell>
          <cell r="V46">
            <v>15</v>
          </cell>
          <cell r="W46">
            <v>16</v>
          </cell>
        </row>
        <row r="47">
          <cell r="A47">
            <v>2007</v>
          </cell>
          <cell r="B47" t="str">
            <v>I</v>
          </cell>
          <cell r="C47" t="str">
            <v>Agriculture</v>
          </cell>
          <cell r="D47" t="str">
            <v>Tanaman</v>
          </cell>
          <cell r="E47" t="str">
            <v>Pembalakan</v>
          </cell>
          <cell r="F47" t="str">
            <v>Perikanan</v>
          </cell>
          <cell r="I47" t="str">
            <v>Mining and
Quarrying</v>
          </cell>
          <cell r="J47" t="str">
            <v>Manufacturing</v>
          </cell>
          <cell r="K47" t="str">
            <v>Prosesan Makanan, Minuman dan Produk Tembakau</v>
          </cell>
          <cell r="L47" t="str">
            <v>Tekstil, Pakaian, Kulit dan Kasut</v>
          </cell>
          <cell r="M47" t="str">
            <v>Keluaran Kayu, Perabot, Produk Kertas, Percetakan dan Penerbitan</v>
          </cell>
          <cell r="N47" t="str">
            <v>Produk Petroleum, Bahan kimia, Getah dan Plastik</v>
          </cell>
          <cell r="O47" t="str">
            <v>Produk Mineral Bukan Logam, Logam Asli dan Produk Logam Yang Direka</v>
          </cell>
          <cell r="P47" t="str">
            <v>Elektrik dan Elektronik</v>
          </cell>
          <cell r="Q47" t="str">
            <v>Kelengkapan Pengangkutan dan Pembuatan Lain</v>
          </cell>
          <cell r="R47" t="str">
            <v>Construction</v>
          </cell>
          <cell r="S47" t="str">
            <v>Services</v>
          </cell>
          <cell r="T47" t="str">
            <v>Utiliti, Transport &amp; Communication</v>
          </cell>
          <cell r="U47" t="str">
            <v>WRT, Accomm &amp; Restaurant</v>
          </cell>
          <cell r="V47" t="str">
            <v>Finance &amp; Insurance, Real Estate &amp; Business Services</v>
          </cell>
          <cell r="W47" t="str">
            <v>Other Services</v>
          </cell>
          <cell r="X47" t="str">
            <v>Government Services</v>
          </cell>
          <cell r="Y47" t="str">
            <v>Plus :
Import Duties</v>
          </cell>
          <cell r="Z47" t="str">
            <v>GDP at
Purchasers' Prices</v>
          </cell>
        </row>
        <row r="48">
          <cell r="A48" t="str">
            <v>States</v>
          </cell>
          <cell r="B48" t="str">
            <v>Converter</v>
          </cell>
        </row>
        <row r="49">
          <cell r="A49" t="str">
            <v>Johor</v>
          </cell>
          <cell r="B49" t="str">
            <v>01</v>
          </cell>
          <cell r="C49">
            <v>6349.3657705242103</v>
          </cell>
          <cell r="D49">
            <v>5808.2699370519003</v>
          </cell>
          <cell r="E49">
            <v>79.0792125512952</v>
          </cell>
          <cell r="F49">
            <v>462.016620921016</v>
          </cell>
          <cell r="I49">
            <v>50.308114023991401</v>
          </cell>
          <cell r="J49">
            <v>20662.955740858899</v>
          </cell>
          <cell r="K49">
            <v>1756.72876883768</v>
          </cell>
          <cell r="L49">
            <v>988.853119106073</v>
          </cell>
          <cell r="M49">
            <v>1698.78094702049</v>
          </cell>
          <cell r="N49">
            <v>3430.0560311125801</v>
          </cell>
          <cell r="O49">
            <v>2602.9705222851899</v>
          </cell>
          <cell r="P49">
            <v>8115.1828990002996</v>
          </cell>
          <cell r="Q49">
            <v>2070.3834534965899</v>
          </cell>
          <cell r="R49">
            <v>1578.3579918855301</v>
          </cell>
          <cell r="S49">
            <v>25304.853962464898</v>
          </cell>
          <cell r="T49">
            <v>5839.4454546452498</v>
          </cell>
          <cell r="U49">
            <v>5811.8755763071604</v>
          </cell>
          <cell r="V49">
            <v>7251.4063081114</v>
          </cell>
          <cell r="W49">
            <v>2598.36899031545</v>
          </cell>
          <cell r="X49">
            <v>3803.75763308568</v>
          </cell>
          <cell r="Y49">
            <v>739.59222796745803</v>
          </cell>
          <cell r="Z49">
            <v>54685.433807724999</v>
          </cell>
        </row>
        <row r="50">
          <cell r="A50" t="str">
            <v>Kedah</v>
          </cell>
          <cell r="B50" t="str">
            <v>02</v>
          </cell>
          <cell r="C50">
            <v>2681.6603907225199</v>
          </cell>
          <cell r="D50">
            <v>2281.3547506852001</v>
          </cell>
          <cell r="E50">
            <v>79.154656509836201</v>
          </cell>
          <cell r="F50">
            <v>321.15098352748799</v>
          </cell>
          <cell r="I50">
            <v>18.048528269871898</v>
          </cell>
          <cell r="J50">
            <v>7717.7993422172503</v>
          </cell>
          <cell r="K50">
            <v>252.925225481008</v>
          </cell>
          <cell r="L50">
            <v>118.930796638589</v>
          </cell>
          <cell r="M50">
            <v>485.85067829856001</v>
          </cell>
          <cell r="N50">
            <v>1496.75131325198</v>
          </cell>
          <cell r="O50">
            <v>1922.74280889636</v>
          </cell>
          <cell r="P50">
            <v>2349.8292298206802</v>
          </cell>
          <cell r="Q50">
            <v>1090.76928983007</v>
          </cell>
          <cell r="R50">
            <v>521.15096311709794</v>
          </cell>
          <cell r="S50">
            <v>9968.1473960035892</v>
          </cell>
          <cell r="T50">
            <v>1465.2200967916699</v>
          </cell>
          <cell r="U50">
            <v>2500.0247093693201</v>
          </cell>
          <cell r="V50">
            <v>1870.7963414210999</v>
          </cell>
          <cell r="W50">
            <v>1688.8790381625899</v>
          </cell>
          <cell r="X50">
            <v>2443.22721025891</v>
          </cell>
          <cell r="Y50">
            <v>126.538108157175</v>
          </cell>
          <cell r="Z50">
            <v>21033.3447284875</v>
          </cell>
        </row>
        <row r="51">
          <cell r="A51" t="str">
            <v>Kelantan</v>
          </cell>
          <cell r="B51" t="str">
            <v>03</v>
          </cell>
          <cell r="C51">
            <v>2988.7129664602498</v>
          </cell>
          <cell r="D51">
            <v>2097.8035475390798</v>
          </cell>
          <cell r="E51">
            <v>572.17552894220898</v>
          </cell>
          <cell r="F51">
            <v>318.73388997897001</v>
          </cell>
          <cell r="I51">
            <v>15.710270641353601</v>
          </cell>
          <cell r="J51">
            <v>537.90648847254704</v>
          </cell>
          <cell r="K51">
            <v>96.399194471998797</v>
          </cell>
          <cell r="L51">
            <v>46.681899118575501</v>
          </cell>
          <cell r="M51">
            <v>78.934399314953197</v>
          </cell>
          <cell r="N51">
            <v>83.535215787313703</v>
          </cell>
          <cell r="O51">
            <v>69.699584234307693</v>
          </cell>
          <cell r="P51">
            <v>156.971996648622</v>
          </cell>
          <cell r="Q51">
            <v>5.6841988967758397</v>
          </cell>
          <cell r="R51">
            <v>159.05485305821901</v>
          </cell>
          <cell r="S51">
            <v>6766.5601079339303</v>
          </cell>
          <cell r="T51">
            <v>786.65685698242498</v>
          </cell>
          <cell r="U51">
            <v>1883.1208029351501</v>
          </cell>
          <cell r="V51">
            <v>786.64393343559505</v>
          </cell>
          <cell r="W51">
            <v>1204.0097242068</v>
          </cell>
          <cell r="X51">
            <v>2106.1287903739599</v>
          </cell>
          <cell r="Y51">
            <v>14.4581579747896</v>
          </cell>
          <cell r="Z51">
            <v>10482.4028445411</v>
          </cell>
        </row>
        <row r="52">
          <cell r="A52" t="str">
            <v>Melaka</v>
          </cell>
          <cell r="B52" t="str">
            <v>04</v>
          </cell>
          <cell r="C52">
            <v>1049.9837590642601</v>
          </cell>
          <cell r="D52">
            <v>1036.4500888858199</v>
          </cell>
          <cell r="E52">
            <v>0.58264125883405904</v>
          </cell>
          <cell r="F52">
            <v>12.9510289196058</v>
          </cell>
          <cell r="I52">
            <v>7.98779466684553</v>
          </cell>
          <cell r="J52">
            <v>8495.9522896870403</v>
          </cell>
          <cell r="K52">
            <v>265.28598560224799</v>
          </cell>
          <cell r="L52">
            <v>93.947205754062097</v>
          </cell>
          <cell r="M52">
            <v>401.35151395285902</v>
          </cell>
          <cell r="N52">
            <v>3658.3887184694499</v>
          </cell>
          <cell r="O52">
            <v>546.88640353950905</v>
          </cell>
          <cell r="P52">
            <v>2514.1167378508499</v>
          </cell>
          <cell r="Q52">
            <v>1015.97572451806</v>
          </cell>
          <cell r="R52">
            <v>486.11974578698698</v>
          </cell>
          <cell r="S52">
            <v>7350.2047891623797</v>
          </cell>
          <cell r="T52">
            <v>1371.85733650064</v>
          </cell>
          <cell r="U52">
            <v>2351.0636468129901</v>
          </cell>
          <cell r="V52">
            <v>1496.3650172185701</v>
          </cell>
          <cell r="W52">
            <v>1007.31359768512</v>
          </cell>
          <cell r="X52">
            <v>1123.60519094505</v>
          </cell>
          <cell r="Y52">
            <v>31.9292935891485</v>
          </cell>
          <cell r="Z52">
            <v>17422.177671956699</v>
          </cell>
        </row>
        <row r="53">
          <cell r="A53" t="str">
            <v>Negeri Sembilan</v>
          </cell>
          <cell r="B53" t="str">
            <v>05</v>
          </cell>
          <cell r="C53">
            <v>1770.6233661952101</v>
          </cell>
          <cell r="D53">
            <v>1702.80162306191</v>
          </cell>
          <cell r="E53">
            <v>41.518276393251803</v>
          </cell>
          <cell r="F53">
            <v>26.303466740056901</v>
          </cell>
          <cell r="I53">
            <v>19.103149644530198</v>
          </cell>
          <cell r="J53">
            <v>11876.644437962301</v>
          </cell>
          <cell r="K53">
            <v>1118.78312439362</v>
          </cell>
          <cell r="L53">
            <v>406.62483738666202</v>
          </cell>
          <cell r="M53">
            <v>291.25893633818401</v>
          </cell>
          <cell r="N53">
            <v>3281.3416445077401</v>
          </cell>
          <cell r="O53">
            <v>686.51747334415302</v>
          </cell>
          <cell r="P53">
            <v>5160.4372561523696</v>
          </cell>
          <cell r="Q53">
            <v>931.68116583958601</v>
          </cell>
          <cell r="R53">
            <v>436.29066325689598</v>
          </cell>
          <cell r="S53">
            <v>8498.4753985162897</v>
          </cell>
          <cell r="T53">
            <v>2047.1081753559299</v>
          </cell>
          <cell r="U53">
            <v>2033.4067647075999</v>
          </cell>
          <cell r="V53">
            <v>1784.82670661518</v>
          </cell>
          <cell r="W53">
            <v>1138.59781318774</v>
          </cell>
          <cell r="X53">
            <v>1494.5359386498501</v>
          </cell>
          <cell r="Y53">
            <v>78.836902799825495</v>
          </cell>
          <cell r="Z53">
            <v>22679.973918375101</v>
          </cell>
        </row>
        <row r="54">
          <cell r="A54" t="str">
            <v>Pahang</v>
          </cell>
          <cell r="B54" t="str">
            <v>06</v>
          </cell>
          <cell r="C54">
            <v>5207.54037658779</v>
          </cell>
          <cell r="D54">
            <v>4368.3243974929601</v>
          </cell>
          <cell r="E54">
            <v>400.01817065452002</v>
          </cell>
          <cell r="F54">
            <v>439.19780844030601</v>
          </cell>
          <cell r="I54">
            <v>110.407340119764</v>
          </cell>
          <cell r="J54">
            <v>7052.7335097852501</v>
          </cell>
          <cell r="K54">
            <v>793.67946193545697</v>
          </cell>
          <cell r="L54">
            <v>13.2098045795034</v>
          </cell>
          <cell r="M54">
            <v>511.57602066974903</v>
          </cell>
          <cell r="N54">
            <v>3542.19593617597</v>
          </cell>
          <cell r="O54">
            <v>870.32067885000401</v>
          </cell>
          <cell r="P54">
            <v>93.829584834300505</v>
          </cell>
          <cell r="Q54">
            <v>1227.92202274027</v>
          </cell>
          <cell r="R54">
            <v>575.74558463116296</v>
          </cell>
          <cell r="S54">
            <v>12236.1682959067</v>
          </cell>
          <cell r="T54">
            <v>1281.8832281131999</v>
          </cell>
          <cell r="U54">
            <v>3866.03114623686</v>
          </cell>
          <cell r="V54">
            <v>1604.46618497587</v>
          </cell>
          <cell r="W54">
            <v>3077.50138415018</v>
          </cell>
          <cell r="X54">
            <v>2406.2863524306299</v>
          </cell>
          <cell r="Y54">
            <v>23.630568770153999</v>
          </cell>
          <cell r="Z54">
            <v>25206.225675800899</v>
          </cell>
        </row>
        <row r="55">
          <cell r="A55" t="str">
            <v>Pulau Pinang</v>
          </cell>
          <cell r="B55" t="str">
            <v>07</v>
          </cell>
          <cell r="C55">
            <v>721.068295417321</v>
          </cell>
          <cell r="D55">
            <v>528.12971383671402</v>
          </cell>
          <cell r="E55">
            <v>0</v>
          </cell>
          <cell r="F55">
            <v>192.93858158060701</v>
          </cell>
          <cell r="I55">
            <v>18.698428464636802</v>
          </cell>
          <cell r="J55">
            <v>25374.425811071502</v>
          </cell>
          <cell r="K55">
            <v>725.79384748207804</v>
          </cell>
          <cell r="L55">
            <v>464.03104921610401</v>
          </cell>
          <cell r="M55">
            <v>690.11560317322505</v>
          </cell>
          <cell r="N55">
            <v>1425.81977742506</v>
          </cell>
          <cell r="O55">
            <v>1800.06727154696</v>
          </cell>
          <cell r="P55">
            <v>18771.124317587</v>
          </cell>
          <cell r="Q55">
            <v>1497.4739446410399</v>
          </cell>
          <cell r="R55">
            <v>923.972218119172</v>
          </cell>
          <cell r="S55">
            <v>18924.920131515799</v>
          </cell>
          <cell r="T55">
            <v>3973.0755685437698</v>
          </cell>
          <cell r="U55">
            <v>5392.7054314427696</v>
          </cell>
          <cell r="V55">
            <v>5508.7005816316196</v>
          </cell>
          <cell r="W55">
            <v>1911.5996518095899</v>
          </cell>
          <cell r="X55">
            <v>2138.83889808807</v>
          </cell>
          <cell r="Y55">
            <v>262.77374224584599</v>
          </cell>
          <cell r="Z55">
            <v>46225.858626834299</v>
          </cell>
        </row>
        <row r="56">
          <cell r="A56" t="str">
            <v>Perak</v>
          </cell>
          <cell r="B56" t="str">
            <v>08</v>
          </cell>
          <cell r="C56">
            <v>5003.4977094698897</v>
          </cell>
          <cell r="D56">
            <v>3577.4709326095599</v>
          </cell>
          <cell r="E56">
            <v>382.87724616087002</v>
          </cell>
          <cell r="F56">
            <v>1043.14953069946</v>
          </cell>
          <cell r="I56">
            <v>105.414134490443</v>
          </cell>
          <cell r="J56">
            <v>6342.8197348897502</v>
          </cell>
          <cell r="K56">
            <v>1120.9841164311499</v>
          </cell>
          <cell r="L56">
            <v>199.42829060343499</v>
          </cell>
          <cell r="M56">
            <v>361.40863547805401</v>
          </cell>
          <cell r="N56">
            <v>1406.8212619763201</v>
          </cell>
          <cell r="O56">
            <v>1246.3615341428499</v>
          </cell>
          <cell r="P56">
            <v>1810.5647554305899</v>
          </cell>
          <cell r="Q56">
            <v>197.25114082734001</v>
          </cell>
          <cell r="R56">
            <v>555.25395563238396</v>
          </cell>
          <cell r="S56">
            <v>19017.035418304898</v>
          </cell>
          <cell r="T56">
            <v>5697.3911822560704</v>
          </cell>
          <cell r="U56">
            <v>4166.3452481063896</v>
          </cell>
          <cell r="V56">
            <v>3485.6780340405498</v>
          </cell>
          <cell r="W56">
            <v>2500.7837572722001</v>
          </cell>
          <cell r="X56">
            <v>3166.83719662971</v>
          </cell>
          <cell r="Y56">
            <v>24.3253411075065</v>
          </cell>
          <cell r="Z56">
            <v>31048.346293894901</v>
          </cell>
        </row>
        <row r="57">
          <cell r="A57" t="str">
            <v>Perlis</v>
          </cell>
          <cell r="B57" t="str">
            <v>09</v>
          </cell>
          <cell r="C57">
            <v>931.79704357876005</v>
          </cell>
          <cell r="D57">
            <v>248.23547787447899</v>
          </cell>
          <cell r="E57">
            <v>0</v>
          </cell>
          <cell r="F57">
            <v>683.56156570428095</v>
          </cell>
          <cell r="I57">
            <v>7.4425580879539597</v>
          </cell>
          <cell r="J57">
            <v>323.54139109524999</v>
          </cell>
          <cell r="K57">
            <v>66.078185598306703</v>
          </cell>
          <cell r="L57">
            <v>54.4519823296705</v>
          </cell>
          <cell r="M57">
            <v>2.9248195937792199</v>
          </cell>
          <cell r="N57">
            <v>101.233212222342</v>
          </cell>
          <cell r="O57">
            <v>98.320881505098797</v>
          </cell>
          <cell r="P57">
            <v>0.49688848380050199</v>
          </cell>
          <cell r="Q57">
            <v>3.5421362252201397E-2</v>
          </cell>
          <cell r="R57">
            <v>100.16881163801</v>
          </cell>
          <cell r="S57">
            <v>1700.29697532553</v>
          </cell>
          <cell r="T57">
            <v>604.087228728686</v>
          </cell>
          <cell r="U57">
            <v>226.621894294848</v>
          </cell>
          <cell r="V57">
            <v>194.98952736590999</v>
          </cell>
          <cell r="W57">
            <v>229.415892507992</v>
          </cell>
          <cell r="X57">
            <v>445.18243242809399</v>
          </cell>
          <cell r="Y57">
            <v>93.609572609995396</v>
          </cell>
          <cell r="Z57">
            <v>3156.8563523355001</v>
          </cell>
        </row>
        <row r="58">
          <cell r="A58" t="str">
            <v>Selangor</v>
          </cell>
          <cell r="B58">
            <v>10</v>
          </cell>
          <cell r="C58">
            <v>1926.0780961645701</v>
          </cell>
          <cell r="D58">
            <v>1398.0401864160799</v>
          </cell>
          <cell r="E58">
            <v>16.198665220584299</v>
          </cell>
          <cell r="F58">
            <v>511.83924452790802</v>
          </cell>
          <cell r="I58">
            <v>120.5394268836</v>
          </cell>
          <cell r="J58">
            <v>42879.553169723098</v>
          </cell>
          <cell r="K58">
            <v>6111.6100244311201</v>
          </cell>
          <cell r="L58">
            <v>391.82056836067602</v>
          </cell>
          <cell r="M58">
            <v>3468.01000850225</v>
          </cell>
          <cell r="N58">
            <v>4981.8207564943596</v>
          </cell>
          <cell r="O58">
            <v>5479.2930119938301</v>
          </cell>
          <cell r="P58">
            <v>12587.810554621499</v>
          </cell>
          <cell r="Q58">
            <v>9859.1882453193593</v>
          </cell>
          <cell r="R58">
            <v>5962.5217317796596</v>
          </cell>
          <cell r="S58">
            <v>74001.307601711698</v>
          </cell>
          <cell r="T58">
            <v>18524.120851202999</v>
          </cell>
          <cell r="U58">
            <v>24902.310037468</v>
          </cell>
          <cell r="V58">
            <v>18393.353533098099</v>
          </cell>
          <cell r="W58">
            <v>6368.1460691981501</v>
          </cell>
          <cell r="X58">
            <v>5813.3771107443699</v>
          </cell>
          <cell r="Y58">
            <v>3278.9835681526201</v>
          </cell>
          <cell r="Z58">
            <v>128168.983594415</v>
          </cell>
        </row>
        <row r="59">
          <cell r="A59" t="str">
            <v>Terengganu</v>
          </cell>
          <cell r="B59">
            <v>11</v>
          </cell>
          <cell r="C59">
            <v>1632.03023518903</v>
          </cell>
          <cell r="D59">
            <v>1213.60403151183</v>
          </cell>
          <cell r="E59">
            <v>115.89749741553899</v>
          </cell>
          <cell r="F59">
            <v>302.52870626165799</v>
          </cell>
          <cell r="I59">
            <v>8.4853156375849998</v>
          </cell>
          <cell r="J59">
            <v>7757.7226199588704</v>
          </cell>
          <cell r="K59">
            <v>88.477375724607299</v>
          </cell>
          <cell r="L59">
            <v>30.998203227151102</v>
          </cell>
          <cell r="M59">
            <v>159.00427529570399</v>
          </cell>
          <cell r="N59">
            <v>6889.1668489984704</v>
          </cell>
          <cell r="O59">
            <v>518.66213133559404</v>
          </cell>
          <cell r="P59">
            <v>2.1352792242413798</v>
          </cell>
          <cell r="Q59">
            <v>69.2785061531022</v>
          </cell>
          <cell r="R59">
            <v>603.41107275533398</v>
          </cell>
          <cell r="S59">
            <v>8102.3395455419704</v>
          </cell>
          <cell r="T59">
            <v>3243.2024056691098</v>
          </cell>
          <cell r="U59">
            <v>1394.7085072134</v>
          </cell>
          <cell r="V59">
            <v>694.77328642060502</v>
          </cell>
          <cell r="W59">
            <v>811.97478768015003</v>
          </cell>
          <cell r="X59">
            <v>1957.6805585587099</v>
          </cell>
          <cell r="Y59">
            <v>18.347235427577601</v>
          </cell>
          <cell r="Z59">
            <v>18122.336024510401</v>
          </cell>
        </row>
        <row r="60">
          <cell r="A60" t="str">
            <v>Sabah</v>
          </cell>
          <cell r="B60">
            <v>12</v>
          </cell>
          <cell r="C60">
            <v>10473.6851868717</v>
          </cell>
          <cell r="D60">
            <v>6649.4434108846299</v>
          </cell>
          <cell r="E60">
            <v>2350.7109363234599</v>
          </cell>
          <cell r="F60">
            <v>1473.5308396635801</v>
          </cell>
          <cell r="I60">
            <v>4337.8093032542602</v>
          </cell>
          <cell r="J60">
            <v>3333.3739198400399</v>
          </cell>
          <cell r="K60">
            <v>1798.1778391012499</v>
          </cell>
          <cell r="L60">
            <v>25.6433466475467</v>
          </cell>
          <cell r="M60">
            <v>951.56155341564397</v>
          </cell>
          <cell r="N60">
            <v>135.53863364202101</v>
          </cell>
          <cell r="O60">
            <v>271.05142728774501</v>
          </cell>
          <cell r="P60">
            <v>5.4930951319208701</v>
          </cell>
          <cell r="Q60">
            <v>145.908024613919</v>
          </cell>
          <cell r="R60">
            <v>840.29687091461801</v>
          </cell>
          <cell r="S60">
            <v>16185.047988680901</v>
          </cell>
          <cell r="T60">
            <v>2960.43603328276</v>
          </cell>
          <cell r="U60">
            <v>4960.1351085597598</v>
          </cell>
          <cell r="V60">
            <v>3615.4442009204899</v>
          </cell>
          <cell r="W60">
            <v>1512.9524147253101</v>
          </cell>
          <cell r="X60">
            <v>3136.08023119257</v>
          </cell>
          <cell r="Y60">
            <v>147.46786560562299</v>
          </cell>
          <cell r="Z60">
            <v>35317.681135167099</v>
          </cell>
        </row>
        <row r="61">
          <cell r="A61" t="str">
            <v>Sarawak</v>
          </cell>
          <cell r="B61">
            <v>13</v>
          </cell>
          <cell r="C61">
            <v>7345.8647333568897</v>
          </cell>
          <cell r="D61">
            <v>3002.2261686759002</v>
          </cell>
          <cell r="E61">
            <v>3887.7395540604298</v>
          </cell>
          <cell r="F61">
            <v>455.89901062055998</v>
          </cell>
          <cell r="I61">
            <v>17638.187917930001</v>
          </cell>
          <cell r="J61">
            <v>18773.714830696699</v>
          </cell>
          <cell r="K61">
            <v>546.06391167258596</v>
          </cell>
          <cell r="L61">
            <v>18.795457030879</v>
          </cell>
          <cell r="M61">
            <v>2067.6013768422699</v>
          </cell>
          <cell r="N61">
            <v>14494.2306334652</v>
          </cell>
          <cell r="O61">
            <v>512.61185664636503</v>
          </cell>
          <cell r="P61">
            <v>561.256735586579</v>
          </cell>
          <cell r="Q61">
            <v>573.15485945285502</v>
          </cell>
          <cell r="R61">
            <v>1622.8423701986801</v>
          </cell>
          <cell r="S61">
            <v>19659.2988161182</v>
          </cell>
          <cell r="T61">
            <v>4623.3250709520198</v>
          </cell>
          <cell r="U61">
            <v>5117.2655804817005</v>
          </cell>
          <cell r="V61">
            <v>4783.3485571312603</v>
          </cell>
          <cell r="W61">
            <v>2046.85884014463</v>
          </cell>
          <cell r="X61">
            <v>3088.50076740861</v>
          </cell>
          <cell r="Y61">
            <v>243.33206775263201</v>
          </cell>
          <cell r="Z61">
            <v>65283.2407360531</v>
          </cell>
        </row>
        <row r="62">
          <cell r="A62" t="str">
            <v>WP Kuala Lumpur</v>
          </cell>
          <cell r="B62">
            <v>14</v>
          </cell>
          <cell r="C62">
            <v>2.10811167021367</v>
          </cell>
          <cell r="D62">
            <v>2.10811167021367</v>
          </cell>
          <cell r="E62">
            <v>0</v>
          </cell>
          <cell r="F62">
            <v>0</v>
          </cell>
          <cell r="I62">
            <v>26.115905406038401</v>
          </cell>
          <cell r="J62">
            <v>3910.5714731828598</v>
          </cell>
          <cell r="K62">
            <v>386.20834435930999</v>
          </cell>
          <cell r="L62">
            <v>405.675185998367</v>
          </cell>
          <cell r="M62">
            <v>1120.099688883</v>
          </cell>
          <cell r="N62">
            <v>488.72544545218102</v>
          </cell>
          <cell r="O62">
            <v>579.28053505736602</v>
          </cell>
          <cell r="P62">
            <v>403.047947818924</v>
          </cell>
          <cell r="Q62">
            <v>527.53432561371005</v>
          </cell>
          <cell r="R62">
            <v>3007.1003220847301</v>
          </cell>
          <cell r="S62">
            <v>70519.619051935195</v>
          </cell>
          <cell r="T62">
            <v>4793.4802553273303</v>
          </cell>
          <cell r="U62">
            <v>26592.6088788696</v>
          </cell>
          <cell r="V62">
            <v>27016.7380854943</v>
          </cell>
          <cell r="W62">
            <v>3798.2641140737701</v>
          </cell>
          <cell r="X62">
            <v>8318.5277181701003</v>
          </cell>
          <cell r="Y62">
            <v>836.53238728178405</v>
          </cell>
          <cell r="Z62">
            <v>78302.047251560798</v>
          </cell>
        </row>
        <row r="63">
          <cell r="A63" t="str">
            <v>WP Labuan</v>
          </cell>
          <cell r="B63">
            <v>15</v>
          </cell>
          <cell r="C63">
            <v>103.865070873119</v>
          </cell>
          <cell r="D63">
            <v>6.7124170983965996</v>
          </cell>
          <cell r="E63">
            <v>0</v>
          </cell>
          <cell r="F63">
            <v>97.152653774722395</v>
          </cell>
          <cell r="I63">
            <v>0</v>
          </cell>
          <cell r="J63">
            <v>839.74064273709098</v>
          </cell>
          <cell r="K63">
            <v>22.786079043617999</v>
          </cell>
          <cell r="L63">
            <v>2.3822621176249501</v>
          </cell>
          <cell r="M63">
            <v>1.6646989143698101</v>
          </cell>
          <cell r="N63">
            <v>386.54407577023301</v>
          </cell>
          <cell r="O63">
            <v>413.81621392384602</v>
          </cell>
          <cell r="P63">
            <v>0</v>
          </cell>
          <cell r="Q63">
            <v>12.547312967399</v>
          </cell>
          <cell r="R63">
            <v>18.286791709978299</v>
          </cell>
          <cell r="S63">
            <v>1699.0669193485401</v>
          </cell>
          <cell r="T63">
            <v>191.114127334313</v>
          </cell>
          <cell r="U63">
            <v>206.74804917637601</v>
          </cell>
          <cell r="V63">
            <v>1185.6698268964899</v>
          </cell>
          <cell r="W63">
            <v>63.861886646380597</v>
          </cell>
          <cell r="X63">
            <v>51.673029294981802</v>
          </cell>
          <cell r="Y63">
            <v>17.074881227044699</v>
          </cell>
          <cell r="Z63">
            <v>2678.0343058957801</v>
          </cell>
        </row>
        <row r="64">
          <cell r="A64" t="str">
            <v>Supra1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I64">
            <v>50274.226086704599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50274.226086704599</v>
          </cell>
        </row>
        <row r="65">
          <cell r="A65" t="str">
            <v>MALAYSIA</v>
          </cell>
          <cell r="C65">
            <v>48187.881112145697</v>
          </cell>
          <cell r="D65">
            <v>33920.9747952947</v>
          </cell>
          <cell r="E65">
            <v>7925.9523854908302</v>
          </cell>
          <cell r="F65">
            <v>6340.9539313602199</v>
          </cell>
          <cell r="I65">
            <v>72758.484274225499</v>
          </cell>
          <cell r="J65">
            <v>165879.45540217799</v>
          </cell>
          <cell r="K65">
            <v>15149.981484566</v>
          </cell>
          <cell r="L65">
            <v>3261.4740081149198</v>
          </cell>
          <cell r="M65">
            <v>12290.1431556931</v>
          </cell>
          <cell r="N65">
            <v>45802.169504751197</v>
          </cell>
          <cell r="O65">
            <v>17618.602334589199</v>
          </cell>
          <cell r="P65">
            <v>52532.297278191698</v>
          </cell>
          <cell r="Q65">
            <v>19224.7876362723</v>
          </cell>
          <cell r="R65">
            <v>17390.5739465685</v>
          </cell>
          <cell r="S65">
            <v>299933.34239847102</v>
          </cell>
          <cell r="T65">
            <v>57402.403871686198</v>
          </cell>
          <cell r="U65">
            <v>91404.971381981901</v>
          </cell>
          <cell r="V65">
            <v>79673.200124777097</v>
          </cell>
          <cell r="W65">
            <v>29958.5279617661</v>
          </cell>
          <cell r="X65">
            <v>41494.2390582593</v>
          </cell>
          <cell r="Y65">
            <v>5937.4319206691798</v>
          </cell>
          <cell r="Z65">
            <v>610087.16905425803</v>
          </cell>
        </row>
        <row r="68">
          <cell r="A68" t="str">
            <v>CONSTANT</v>
          </cell>
          <cell r="B68" t="str">
            <v>Industry</v>
          </cell>
          <cell r="D68">
            <v>1</v>
          </cell>
          <cell r="E68">
            <v>2</v>
          </cell>
          <cell r="F68">
            <v>3</v>
          </cell>
          <cell r="I68">
            <v>4</v>
          </cell>
          <cell r="K68">
            <v>6</v>
          </cell>
          <cell r="L68">
            <v>7</v>
          </cell>
          <cell r="M68">
            <v>8</v>
          </cell>
          <cell r="N68">
            <v>9</v>
          </cell>
          <cell r="O68">
            <v>10</v>
          </cell>
          <cell r="P68">
            <v>11</v>
          </cell>
          <cell r="Q68">
            <v>12</v>
          </cell>
          <cell r="R68">
            <v>5</v>
          </cell>
          <cell r="T68">
            <v>13</v>
          </cell>
          <cell r="U68">
            <v>14</v>
          </cell>
          <cell r="V68">
            <v>15</v>
          </cell>
          <cell r="W68">
            <v>16</v>
          </cell>
        </row>
        <row r="69">
          <cell r="A69">
            <v>2008</v>
          </cell>
          <cell r="B69" t="str">
            <v>I</v>
          </cell>
          <cell r="C69" t="str">
            <v>Agriculture</v>
          </cell>
          <cell r="D69" t="str">
            <v>Tanaman</v>
          </cell>
          <cell r="E69" t="str">
            <v>Pembalakan</v>
          </cell>
          <cell r="F69" t="str">
            <v>Perikanan</v>
          </cell>
          <cell r="I69" t="str">
            <v>Mining and
Quarrying</v>
          </cell>
          <cell r="J69" t="str">
            <v>Manufacturing</v>
          </cell>
          <cell r="K69" t="str">
            <v>Prosesan Makanan, Minuman dan Produk Tembakau</v>
          </cell>
          <cell r="L69" t="str">
            <v>Tekstil, Pakaian, Kulit dan Kasut</v>
          </cell>
          <cell r="M69" t="str">
            <v>Keluaran Kayu, Perabot, Produk Kertas, Percetakan dan Penerbitan</v>
          </cell>
          <cell r="N69" t="str">
            <v>Produk Petroleum, Bahan kimia, Getah dan Plastik</v>
          </cell>
          <cell r="O69" t="str">
            <v>Produk Mineral Bukan Logam, Logam Asli dan Produk Logam Yang Direka</v>
          </cell>
          <cell r="P69" t="str">
            <v>Elektrik dan Elektronik</v>
          </cell>
          <cell r="Q69" t="str">
            <v>Kelengkapan Pengangkutan dan Pembuatan Lain</v>
          </cell>
          <cell r="R69" t="str">
            <v>Construction</v>
          </cell>
          <cell r="S69" t="str">
            <v>Services</v>
          </cell>
          <cell r="T69" t="str">
            <v>Utiliti, Transport &amp; Communication</v>
          </cell>
          <cell r="U69" t="str">
            <v>WRT, Accomm &amp; Restaurant</v>
          </cell>
          <cell r="V69" t="str">
            <v>Finance &amp; Insurance, Real Estate &amp; Business Services</v>
          </cell>
          <cell r="W69" t="str">
            <v>Other Services</v>
          </cell>
          <cell r="X69" t="str">
            <v>Government Services</v>
          </cell>
          <cell r="Y69" t="str">
            <v>Plus :
Import Duties</v>
          </cell>
          <cell r="Z69" t="str">
            <v>GDP at
Purchasers' Prices</v>
          </cell>
        </row>
        <row r="70">
          <cell r="A70" t="str">
            <v>States</v>
          </cell>
          <cell r="B70" t="str">
            <v>Converter</v>
          </cell>
        </row>
        <row r="71">
          <cell r="A71" t="str">
            <v>Johor</v>
          </cell>
          <cell r="B71" t="str">
            <v>01</v>
          </cell>
          <cell r="C71">
            <v>7170.5642833848297</v>
          </cell>
          <cell r="D71">
            <v>6552.3323969553603</v>
          </cell>
          <cell r="E71">
            <v>53.570652274507502</v>
          </cell>
          <cell r="F71">
            <v>564.66123415495804</v>
          </cell>
          <cell r="I71">
            <v>53.974312406284497</v>
          </cell>
          <cell r="J71">
            <v>20027.698931422499</v>
          </cell>
          <cell r="K71">
            <v>2237.44821476371</v>
          </cell>
          <cell r="L71">
            <v>886.10036568846795</v>
          </cell>
          <cell r="M71">
            <v>1629.6346386585401</v>
          </cell>
          <cell r="N71">
            <v>3795.0370578501402</v>
          </cell>
          <cell r="O71">
            <v>2785.61796350646</v>
          </cell>
          <cell r="P71">
            <v>6962.8762218903703</v>
          </cell>
          <cell r="Q71">
            <v>1730.9844690647899</v>
          </cell>
          <cell r="R71">
            <v>1597.09857176644</v>
          </cell>
          <cell r="S71">
            <v>27296.435615271399</v>
          </cell>
          <cell r="T71">
            <v>6090.7424245899101</v>
          </cell>
          <cell r="U71">
            <v>6594.7816774399598</v>
          </cell>
          <cell r="V71">
            <v>7868.2839034950102</v>
          </cell>
          <cell r="W71">
            <v>2685.0853995655002</v>
          </cell>
          <cell r="X71">
            <v>4057.54221018098</v>
          </cell>
          <cell r="Y71">
            <v>844.05037865614395</v>
          </cell>
          <cell r="Z71">
            <v>56989.822092907503</v>
          </cell>
        </row>
        <row r="72">
          <cell r="A72" t="str">
            <v>Kedah</v>
          </cell>
          <cell r="B72" t="str">
            <v>02</v>
          </cell>
          <cell r="C72">
            <v>2748.1771608968802</v>
          </cell>
          <cell r="D72">
            <v>2288.3694176890999</v>
          </cell>
          <cell r="E72">
            <v>111.010602879665</v>
          </cell>
          <cell r="F72">
            <v>348.797140328117</v>
          </cell>
          <cell r="I72">
            <v>18.239695550862301</v>
          </cell>
          <cell r="J72">
            <v>6957.01496376864</v>
          </cell>
          <cell r="K72">
            <v>312.23867581872599</v>
          </cell>
          <cell r="L72">
            <v>58.534298160208799</v>
          </cell>
          <cell r="M72">
            <v>433.20309421368199</v>
          </cell>
          <cell r="N72">
            <v>1355.4752458636899</v>
          </cell>
          <cell r="O72">
            <v>2010.05922817587</v>
          </cell>
          <cell r="P72">
            <v>1883.5947183666101</v>
          </cell>
          <cell r="Q72">
            <v>903.90970316987</v>
          </cell>
          <cell r="R72">
            <v>571.38911527631399</v>
          </cell>
          <cell r="S72">
            <v>10774.2800166954</v>
          </cell>
          <cell r="T72">
            <v>1586.08816408142</v>
          </cell>
          <cell r="U72">
            <v>2801.87031589756</v>
          </cell>
          <cell r="V72">
            <v>2035.2337212831801</v>
          </cell>
          <cell r="W72">
            <v>1798.1172809443001</v>
          </cell>
          <cell r="X72">
            <v>2552.9705344889198</v>
          </cell>
          <cell r="Y72">
            <v>139.64890039374501</v>
          </cell>
          <cell r="Z72">
            <v>21208.749852581801</v>
          </cell>
        </row>
        <row r="73">
          <cell r="A73" t="str">
            <v>Kelantan</v>
          </cell>
          <cell r="B73" t="str">
            <v>03</v>
          </cell>
          <cell r="C73">
            <v>3027.6310674799702</v>
          </cell>
          <cell r="D73">
            <v>2152.0116431654001</v>
          </cell>
          <cell r="E73">
            <v>606.16328206114895</v>
          </cell>
          <cell r="F73">
            <v>269.45614225342302</v>
          </cell>
          <cell r="I73">
            <v>15.925022656613001</v>
          </cell>
          <cell r="J73">
            <v>572.15677675997199</v>
          </cell>
          <cell r="K73">
            <v>99.081637376973802</v>
          </cell>
          <cell r="L73">
            <v>51.710970220077101</v>
          </cell>
          <cell r="M73">
            <v>72.546847023653996</v>
          </cell>
          <cell r="N73">
            <v>83.620713062007098</v>
          </cell>
          <cell r="O73">
            <v>54.650643089896597</v>
          </cell>
          <cell r="P73">
            <v>201.49060798824399</v>
          </cell>
          <cell r="Q73">
            <v>9.0553579991195896</v>
          </cell>
          <cell r="R73">
            <v>175.86575138221801</v>
          </cell>
          <cell r="S73">
            <v>7393.6547099700801</v>
          </cell>
          <cell r="T73">
            <v>824.08031562158999</v>
          </cell>
          <cell r="U73">
            <v>2057.9749224587299</v>
          </cell>
          <cell r="V73">
            <v>920.86422992535597</v>
          </cell>
          <cell r="W73">
            <v>1262.6577309111999</v>
          </cell>
          <cell r="X73">
            <v>2328.0775110531999</v>
          </cell>
          <cell r="Y73">
            <v>18.0995391250277</v>
          </cell>
          <cell r="Z73">
            <v>11203.3328673739</v>
          </cell>
        </row>
        <row r="74">
          <cell r="A74" t="str">
            <v>Melaka</v>
          </cell>
          <cell r="B74" t="str">
            <v>04</v>
          </cell>
          <cell r="C74">
            <v>1252.3213332514199</v>
          </cell>
          <cell r="D74">
            <v>1225.31767718993</v>
          </cell>
          <cell r="E74">
            <v>0.27325933110072698</v>
          </cell>
          <cell r="F74">
            <v>26.730396730389899</v>
          </cell>
          <cell r="I74">
            <v>8.1132989453658606</v>
          </cell>
          <cell r="J74">
            <v>8527.0481185479202</v>
          </cell>
          <cell r="K74">
            <v>342.85015923026702</v>
          </cell>
          <cell r="L74">
            <v>189.85552542873799</v>
          </cell>
          <cell r="M74">
            <v>401.68897417256602</v>
          </cell>
          <cell r="N74">
            <v>3249.9228676149</v>
          </cell>
          <cell r="O74">
            <v>594.37140616983504</v>
          </cell>
          <cell r="P74">
            <v>2223.9017940836602</v>
          </cell>
          <cell r="Q74">
            <v>1524.45739184795</v>
          </cell>
          <cell r="R74">
            <v>523.57995395986302</v>
          </cell>
          <cell r="S74">
            <v>7927.08095236587</v>
          </cell>
          <cell r="T74">
            <v>1453.1112885344901</v>
          </cell>
          <cell r="U74">
            <v>2669.98556973717</v>
          </cell>
          <cell r="V74">
            <v>1568.19399157097</v>
          </cell>
          <cell r="W74">
            <v>1051.7554282571</v>
          </cell>
          <cell r="X74">
            <v>1184.03467426615</v>
          </cell>
          <cell r="Y74">
            <v>11.4618260640027</v>
          </cell>
          <cell r="Z74">
            <v>18249.605483134401</v>
          </cell>
        </row>
        <row r="75">
          <cell r="A75" t="str">
            <v>Negeri Sembilan</v>
          </cell>
          <cell r="B75" t="str">
            <v>05</v>
          </cell>
          <cell r="C75">
            <v>1832.08891157927</v>
          </cell>
          <cell r="D75">
            <v>1773.65348057865</v>
          </cell>
          <cell r="E75">
            <v>31.470822994454402</v>
          </cell>
          <cell r="F75">
            <v>26.964608006166099</v>
          </cell>
          <cell r="I75">
            <v>19.239437471789</v>
          </cell>
          <cell r="J75">
            <v>12037.523484368199</v>
          </cell>
          <cell r="K75">
            <v>1157.1717543028701</v>
          </cell>
          <cell r="L75">
            <v>468.15762514419498</v>
          </cell>
          <cell r="M75">
            <v>321.67196918713699</v>
          </cell>
          <cell r="N75">
            <v>2993.8336955334898</v>
          </cell>
          <cell r="O75">
            <v>934.14198202758598</v>
          </cell>
          <cell r="P75">
            <v>5126.0242008203104</v>
          </cell>
          <cell r="Q75">
            <v>1036.5222573526401</v>
          </cell>
          <cell r="R75">
            <v>495.027490900494</v>
          </cell>
          <cell r="S75">
            <v>9154.7227376740193</v>
          </cell>
          <cell r="T75">
            <v>2141.9358079268</v>
          </cell>
          <cell r="U75">
            <v>2308.7027253908</v>
          </cell>
          <cell r="V75">
            <v>1927.19666318128</v>
          </cell>
          <cell r="W75">
            <v>1202.93770936334</v>
          </cell>
          <cell r="X75">
            <v>1573.9498318117901</v>
          </cell>
          <cell r="Y75">
            <v>117.980859251675</v>
          </cell>
          <cell r="Z75">
            <v>23656.582921245499</v>
          </cell>
        </row>
        <row r="76">
          <cell r="A76" t="str">
            <v>Pahang</v>
          </cell>
          <cell r="B76" t="str">
            <v>06</v>
          </cell>
          <cell r="C76">
            <v>5455.0762771085901</v>
          </cell>
          <cell r="D76">
            <v>4452.4266430297102</v>
          </cell>
          <cell r="E76">
            <v>470.116956441659</v>
          </cell>
          <cell r="F76">
            <v>532.53267763721999</v>
          </cell>
          <cell r="I76">
            <v>100.36584932021999</v>
          </cell>
          <cell r="J76">
            <v>7210.2004057692702</v>
          </cell>
          <cell r="K76">
            <v>769.87151506442399</v>
          </cell>
          <cell r="L76">
            <v>12.385865540607201</v>
          </cell>
          <cell r="M76">
            <v>413.97902222490598</v>
          </cell>
          <cell r="N76">
            <v>3068.0492317742501</v>
          </cell>
          <cell r="O76">
            <v>769.63818148399798</v>
          </cell>
          <cell r="P76">
            <v>51.3753888189731</v>
          </cell>
          <cell r="Q76">
            <v>2124.9012008621198</v>
          </cell>
          <cell r="R76">
            <v>661.57161300783503</v>
          </cell>
          <cell r="S76">
            <v>12973.6076465391</v>
          </cell>
          <cell r="T76">
            <v>1378.1853080583901</v>
          </cell>
          <cell r="U76">
            <v>4148.2442956492296</v>
          </cell>
          <cell r="V76">
            <v>1753.4240565396999</v>
          </cell>
          <cell r="W76">
            <v>3208.2121272485101</v>
          </cell>
          <cell r="X76">
            <v>2485.5418590432901</v>
          </cell>
          <cell r="Y76">
            <v>63.757302087708602</v>
          </cell>
          <cell r="Z76">
            <v>26464.579093832799</v>
          </cell>
        </row>
        <row r="77">
          <cell r="A77" t="str">
            <v>Pulau Pinang</v>
          </cell>
          <cell r="B77" t="str">
            <v>07</v>
          </cell>
          <cell r="C77">
            <v>749.94035118466797</v>
          </cell>
          <cell r="D77">
            <v>526.21122120474399</v>
          </cell>
          <cell r="E77">
            <v>0</v>
          </cell>
          <cell r="F77">
            <v>223.72912997992401</v>
          </cell>
          <cell r="I77">
            <v>18.986404553479499</v>
          </cell>
          <cell r="J77">
            <v>26348.444882624201</v>
          </cell>
          <cell r="K77">
            <v>689.29693633182296</v>
          </cell>
          <cell r="L77">
            <v>490.58533614708301</v>
          </cell>
          <cell r="M77">
            <v>767.56532285628998</v>
          </cell>
          <cell r="N77">
            <v>1888.14782222227</v>
          </cell>
          <cell r="O77">
            <v>1809.1693963134801</v>
          </cell>
          <cell r="P77">
            <v>19072.286939373898</v>
          </cell>
          <cell r="Q77">
            <v>1631.39312937931</v>
          </cell>
          <cell r="R77">
            <v>1004.94153188345</v>
          </cell>
          <cell r="S77">
            <v>20266.906143440901</v>
          </cell>
          <cell r="T77">
            <v>4211.9582272429398</v>
          </cell>
          <cell r="U77">
            <v>5915.1172258340403</v>
          </cell>
          <cell r="V77">
            <v>5883.18430518072</v>
          </cell>
          <cell r="W77">
            <v>2013.78632840968</v>
          </cell>
          <cell r="X77">
            <v>2242.8600567734702</v>
          </cell>
          <cell r="Y77">
            <v>359.64911542058502</v>
          </cell>
          <cell r="Z77">
            <v>48748.868429107199</v>
          </cell>
        </row>
        <row r="78">
          <cell r="A78" t="str">
            <v>Perak</v>
          </cell>
          <cell r="B78" t="str">
            <v>08</v>
          </cell>
          <cell r="C78">
            <v>5067.8059180852897</v>
          </cell>
          <cell r="D78">
            <v>3719.44414090086</v>
          </cell>
          <cell r="E78">
            <v>368.25569428126801</v>
          </cell>
          <cell r="F78">
            <v>980.10608290315702</v>
          </cell>
          <cell r="I78">
            <v>103.184457255374</v>
          </cell>
          <cell r="J78">
            <v>6605.2252252100297</v>
          </cell>
          <cell r="K78">
            <v>869.57174628031896</v>
          </cell>
          <cell r="L78">
            <v>197.240495601915</v>
          </cell>
          <cell r="M78">
            <v>312.94982545181699</v>
          </cell>
          <cell r="N78">
            <v>1474.0761624444301</v>
          </cell>
          <cell r="O78">
            <v>1534.8566587800401</v>
          </cell>
          <cell r="P78">
            <v>1699.8833316723999</v>
          </cell>
          <cell r="Q78">
            <v>516.64700497911201</v>
          </cell>
          <cell r="R78">
            <v>582.50096026431402</v>
          </cell>
          <cell r="S78">
            <v>20679.2256318416</v>
          </cell>
          <cell r="T78">
            <v>5833.6995245607004</v>
          </cell>
          <cell r="U78">
            <v>4823.5297935970402</v>
          </cell>
          <cell r="V78">
            <v>3897.9275608838998</v>
          </cell>
          <cell r="W78">
            <v>2642.6796385010898</v>
          </cell>
          <cell r="X78">
            <v>3481.38911429888</v>
          </cell>
          <cell r="Y78">
            <v>21.596787120596598</v>
          </cell>
          <cell r="Z78">
            <v>33059.5389797772</v>
          </cell>
        </row>
        <row r="79">
          <cell r="A79" t="str">
            <v>Perlis</v>
          </cell>
          <cell r="B79" t="str">
            <v>09</v>
          </cell>
          <cell r="C79">
            <v>935.57928140876095</v>
          </cell>
          <cell r="D79">
            <v>268.76405732769098</v>
          </cell>
          <cell r="E79">
            <v>0</v>
          </cell>
          <cell r="F79">
            <v>666.81522408107003</v>
          </cell>
          <cell r="I79">
            <v>7.8015227651921801</v>
          </cell>
          <cell r="J79">
            <v>349.32019348366998</v>
          </cell>
          <cell r="K79">
            <v>54.502227089057698</v>
          </cell>
          <cell r="L79">
            <v>51.629230750296998</v>
          </cell>
          <cell r="M79">
            <v>4.1927671943535598</v>
          </cell>
          <cell r="N79">
            <v>95.164894575306803</v>
          </cell>
          <cell r="O79">
            <v>142.89041771363799</v>
          </cell>
          <cell r="P79">
            <v>0.41720944774469298</v>
          </cell>
          <cell r="Q79">
            <v>0.52344671327310199</v>
          </cell>
          <cell r="R79">
            <v>101.26540747310899</v>
          </cell>
          <cell r="S79">
            <v>1789.43683170176</v>
          </cell>
          <cell r="T79">
            <v>618.26873703333501</v>
          </cell>
          <cell r="U79">
            <v>250.42582661869599</v>
          </cell>
          <cell r="V79">
            <v>229.64700012768901</v>
          </cell>
          <cell r="W79">
            <v>238.11756091022201</v>
          </cell>
          <cell r="X79">
            <v>452.97770701181599</v>
          </cell>
          <cell r="Y79">
            <v>66.343859851239401</v>
          </cell>
          <cell r="Z79">
            <v>3249.74709668373</v>
          </cell>
        </row>
        <row r="80">
          <cell r="A80" t="str">
            <v>Selangor</v>
          </cell>
          <cell r="B80">
            <v>10</v>
          </cell>
          <cell r="C80">
            <v>2306.4004204636199</v>
          </cell>
          <cell r="D80">
            <v>1636.27720951693</v>
          </cell>
          <cell r="E80">
            <v>13.6682036104921</v>
          </cell>
          <cell r="F80">
            <v>656.45500733619497</v>
          </cell>
          <cell r="I80">
            <v>121.688062496567</v>
          </cell>
          <cell r="J80">
            <v>44795.331237077102</v>
          </cell>
          <cell r="K80">
            <v>6715.4856658059798</v>
          </cell>
          <cell r="L80">
            <v>528.29252835263401</v>
          </cell>
          <cell r="M80">
            <v>3810.00459350437</v>
          </cell>
          <cell r="N80">
            <v>5878.6944612834995</v>
          </cell>
          <cell r="O80">
            <v>5875.0931975616904</v>
          </cell>
          <cell r="P80">
            <v>11039.3291554592</v>
          </cell>
          <cell r="Q80">
            <v>10948.4316351097</v>
          </cell>
          <cell r="R80">
            <v>6243.9686026801</v>
          </cell>
          <cell r="S80">
            <v>81917.655086211103</v>
          </cell>
          <cell r="T80">
            <v>19834.486867533</v>
          </cell>
          <cell r="U80">
            <v>27732.002140549001</v>
          </cell>
          <cell r="V80">
            <v>21135.3151207962</v>
          </cell>
          <cell r="W80">
            <v>6917.3595796658901</v>
          </cell>
          <cell r="X80">
            <v>6298.4913776670401</v>
          </cell>
          <cell r="Y80">
            <v>4492.0200225018598</v>
          </cell>
          <cell r="Z80">
            <v>139877.06343143</v>
          </cell>
        </row>
        <row r="81">
          <cell r="A81" t="str">
            <v>Terengganu</v>
          </cell>
          <cell r="B81">
            <v>11</v>
          </cell>
          <cell r="C81">
            <v>1868.7466500673299</v>
          </cell>
          <cell r="D81">
            <v>1376.63104168482</v>
          </cell>
          <cell r="E81">
            <v>123.549504003599</v>
          </cell>
          <cell r="F81">
            <v>368.56610437891601</v>
          </cell>
          <cell r="I81">
            <v>9.5909415136728509</v>
          </cell>
          <cell r="J81">
            <v>7568.4216460510097</v>
          </cell>
          <cell r="K81">
            <v>60.844329089771499</v>
          </cell>
          <cell r="L81">
            <v>30.1785211503163</v>
          </cell>
          <cell r="M81">
            <v>108.103254450601</v>
          </cell>
          <cell r="N81">
            <v>6666.2671079688998</v>
          </cell>
          <cell r="O81">
            <v>590.64019872650704</v>
          </cell>
          <cell r="P81">
            <v>2.89261597011456</v>
          </cell>
          <cell r="Q81">
            <v>109.49561869479101</v>
          </cell>
          <cell r="R81">
            <v>571.792479817051</v>
          </cell>
          <cell r="S81">
            <v>8459.2870635188992</v>
          </cell>
          <cell r="T81">
            <v>3335.1416614582399</v>
          </cell>
          <cell r="U81">
            <v>1527.3126581572801</v>
          </cell>
          <cell r="V81">
            <v>753.40514713643597</v>
          </cell>
          <cell r="W81">
            <v>853.55315647359896</v>
          </cell>
          <cell r="X81">
            <v>1989.8744402933401</v>
          </cell>
          <cell r="Y81">
            <v>22.352791701644001</v>
          </cell>
          <cell r="Z81">
            <v>18500.191572669599</v>
          </cell>
        </row>
        <row r="82">
          <cell r="A82" t="str">
            <v>Sabah</v>
          </cell>
          <cell r="B82">
            <v>12</v>
          </cell>
          <cell r="C82">
            <v>10094.902381182599</v>
          </cell>
          <cell r="D82">
            <v>6662.8019414520804</v>
          </cell>
          <cell r="E82">
            <v>1916.47704071711</v>
          </cell>
          <cell r="F82">
            <v>1515.6233990134201</v>
          </cell>
          <cell r="I82">
            <v>8037.0394100663098</v>
          </cell>
          <cell r="J82">
            <v>3412.1274698001698</v>
          </cell>
          <cell r="K82">
            <v>1951.46261811467</v>
          </cell>
          <cell r="L82">
            <v>30.8890325568645</v>
          </cell>
          <cell r="M82">
            <v>896.60369368980196</v>
          </cell>
          <cell r="N82">
            <v>130.35469092791101</v>
          </cell>
          <cell r="O82">
            <v>264.13360365970101</v>
          </cell>
          <cell r="P82">
            <v>7.1228420514294299</v>
          </cell>
          <cell r="Q82">
            <v>131.56098879979601</v>
          </cell>
          <cell r="R82">
            <v>823.31542778865503</v>
          </cell>
          <cell r="S82">
            <v>16548.3369776412</v>
          </cell>
          <cell r="T82">
            <v>3155.34217557493</v>
          </cell>
          <cell r="U82">
            <v>5386.8789916800997</v>
          </cell>
          <cell r="V82">
            <v>3170.1727072173899</v>
          </cell>
          <cell r="W82">
            <v>1600.27552420761</v>
          </cell>
          <cell r="X82">
            <v>3235.66757896117</v>
          </cell>
          <cell r="Y82">
            <v>198.26699960755701</v>
          </cell>
          <cell r="Z82">
            <v>39113.988666086501</v>
          </cell>
        </row>
        <row r="83">
          <cell r="A83" t="str">
            <v>Sarawak</v>
          </cell>
          <cell r="B83">
            <v>13</v>
          </cell>
          <cell r="C83">
            <v>7415.2679328992299</v>
          </cell>
          <cell r="D83">
            <v>3152.3724412413499</v>
          </cell>
          <cell r="E83">
            <v>3831.8281290446598</v>
          </cell>
          <cell r="F83">
            <v>431.06736261321799</v>
          </cell>
          <cell r="I83">
            <v>16465.054567110299</v>
          </cell>
          <cell r="J83">
            <v>18472.101260906202</v>
          </cell>
          <cell r="K83">
            <v>587.73011486882899</v>
          </cell>
          <cell r="L83">
            <v>20.5740816912508</v>
          </cell>
          <cell r="M83">
            <v>1478.17446056941</v>
          </cell>
          <cell r="N83">
            <v>14918.7790363242</v>
          </cell>
          <cell r="O83">
            <v>462.07136159612202</v>
          </cell>
          <cell r="P83">
            <v>489.41684695457099</v>
          </cell>
          <cell r="Q83">
            <v>515.35535890174697</v>
          </cell>
          <cell r="R83">
            <v>1584.5546063460699</v>
          </cell>
          <cell r="S83">
            <v>21221.6999350355</v>
          </cell>
          <cell r="T83">
            <v>4928.2390888015098</v>
          </cell>
          <cell r="U83">
            <v>5752.67169501841</v>
          </cell>
          <cell r="V83">
            <v>5260.6696718154899</v>
          </cell>
          <cell r="W83">
            <v>2131.7620709674802</v>
          </cell>
          <cell r="X83">
            <v>3148.3574084326401</v>
          </cell>
          <cell r="Y83">
            <v>311.57940890856401</v>
          </cell>
          <cell r="Z83">
            <v>65470.257711205901</v>
          </cell>
        </row>
        <row r="84">
          <cell r="A84" t="str">
            <v>WP Kuala Lumpur</v>
          </cell>
          <cell r="B84">
            <v>14</v>
          </cell>
          <cell r="C84">
            <v>1.8243439513005599</v>
          </cell>
          <cell r="D84">
            <v>1.8243439513005599</v>
          </cell>
          <cell r="E84">
            <v>0</v>
          </cell>
          <cell r="F84">
            <v>0</v>
          </cell>
          <cell r="I84">
            <v>26.4050261874564</v>
          </cell>
          <cell r="J84">
            <v>3672.1549682251498</v>
          </cell>
          <cell r="K84">
            <v>432.68358955642702</v>
          </cell>
          <cell r="L84">
            <v>296.30800336994702</v>
          </cell>
          <cell r="M84">
            <v>1036.5487339948099</v>
          </cell>
          <cell r="N84">
            <v>589.69570351422101</v>
          </cell>
          <cell r="O84">
            <v>501.07118610173001</v>
          </cell>
          <cell r="P84">
            <v>241.79047869049501</v>
          </cell>
          <cell r="Q84">
            <v>574.05727299752505</v>
          </cell>
          <cell r="R84">
            <v>3193.9793919204899</v>
          </cell>
          <cell r="S84">
            <v>77689.654913025704</v>
          </cell>
          <cell r="T84">
            <v>5215.9939333560897</v>
          </cell>
          <cell r="U84">
            <v>29153.1803434828</v>
          </cell>
          <cell r="V84">
            <v>29696.389046616001</v>
          </cell>
          <cell r="W84">
            <v>4092.2781887101501</v>
          </cell>
          <cell r="X84">
            <v>9531.8134008606503</v>
          </cell>
          <cell r="Y84">
            <v>829.82722957740998</v>
          </cell>
          <cell r="Z84">
            <v>85413.845872887498</v>
          </cell>
        </row>
        <row r="85">
          <cell r="A85" t="str">
            <v>WP Labuan</v>
          </cell>
          <cell r="B85">
            <v>15</v>
          </cell>
          <cell r="C85">
            <v>109.50032694180101</v>
          </cell>
          <cell r="D85">
            <v>9.0733866410139097</v>
          </cell>
          <cell r="E85">
            <v>0</v>
          </cell>
          <cell r="F85">
            <v>100.426940300787</v>
          </cell>
          <cell r="I85">
            <v>0</v>
          </cell>
          <cell r="J85">
            <v>593.17885993159598</v>
          </cell>
          <cell r="K85">
            <v>23.962238160576899</v>
          </cell>
          <cell r="L85">
            <v>2.4967399763865399</v>
          </cell>
          <cell r="M85">
            <v>1.50252930750069</v>
          </cell>
          <cell r="N85">
            <v>298.46286538655602</v>
          </cell>
          <cell r="O85">
            <v>256.38808224051598</v>
          </cell>
          <cell r="P85">
            <v>0</v>
          </cell>
          <cell r="Q85">
            <v>10.366404860059401</v>
          </cell>
          <cell r="R85">
            <v>20.509544214180899</v>
          </cell>
          <cell r="S85">
            <v>1619.7325058092599</v>
          </cell>
          <cell r="T85">
            <v>208.12885045006999</v>
          </cell>
          <cell r="U85">
            <v>220.514676171806</v>
          </cell>
          <cell r="V85">
            <v>1057.60027749454</v>
          </cell>
          <cell r="W85">
            <v>64.388805102398393</v>
          </cell>
          <cell r="X85">
            <v>69.099896590450001</v>
          </cell>
          <cell r="Y85">
            <v>26.174126121139601</v>
          </cell>
          <cell r="Z85">
            <v>2369.0953630179802</v>
          </cell>
        </row>
        <row r="86">
          <cell r="A86" t="str">
            <v>Supra1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I86">
            <v>45989.894528632904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45989.894528632904</v>
          </cell>
        </row>
        <row r="87">
          <cell r="A87" t="str">
            <v>MALAYSIA</v>
          </cell>
          <cell r="C87">
            <v>50035.826639885599</v>
          </cell>
          <cell r="D87">
            <v>35797.511042528997</v>
          </cell>
          <cell r="E87">
            <v>7526.3841476396701</v>
          </cell>
          <cell r="F87">
            <v>6711.9314497169698</v>
          </cell>
          <cell r="I87">
            <v>70995.502536932399</v>
          </cell>
          <cell r="J87">
            <v>167147.94842394601</v>
          </cell>
          <cell r="K87">
            <v>16304.201421854401</v>
          </cell>
          <cell r="L87">
            <v>3314.93861977899</v>
          </cell>
          <cell r="M87">
            <v>11688.369726499401</v>
          </cell>
          <cell r="N87">
            <v>46485.581556345802</v>
          </cell>
          <cell r="O87">
            <v>18584.7935071471</v>
          </cell>
          <cell r="P87">
            <v>49002.402351588098</v>
          </cell>
          <cell r="Q87">
            <v>21767.661240731799</v>
          </cell>
          <cell r="R87">
            <v>18151.3604486806</v>
          </cell>
          <cell r="S87">
            <v>325711.716766742</v>
          </cell>
          <cell r="T87">
            <v>60815.402374823403</v>
          </cell>
          <cell r="U87">
            <v>101343.192857683</v>
          </cell>
          <cell r="V87">
            <v>87157.507403263895</v>
          </cell>
          <cell r="W87">
            <v>31762.9665292381</v>
          </cell>
          <cell r="X87">
            <v>44632.647601733799</v>
          </cell>
          <cell r="Y87">
            <v>7522.8091463889004</v>
          </cell>
          <cell r="Z87">
            <v>639565.16396257502</v>
          </cell>
        </row>
        <row r="90">
          <cell r="A90" t="str">
            <v>CONSTANT</v>
          </cell>
          <cell r="B90" t="str">
            <v>Industry</v>
          </cell>
          <cell r="D90">
            <v>1</v>
          </cell>
          <cell r="E90">
            <v>2</v>
          </cell>
          <cell r="F90">
            <v>3</v>
          </cell>
          <cell r="I90">
            <v>4</v>
          </cell>
          <cell r="K90">
            <v>6</v>
          </cell>
          <cell r="L90">
            <v>7</v>
          </cell>
          <cell r="M90">
            <v>8</v>
          </cell>
          <cell r="N90">
            <v>9</v>
          </cell>
          <cell r="O90">
            <v>10</v>
          </cell>
          <cell r="P90">
            <v>11</v>
          </cell>
          <cell r="Q90">
            <v>12</v>
          </cell>
          <cell r="R90">
            <v>5</v>
          </cell>
          <cell r="T90">
            <v>13</v>
          </cell>
          <cell r="U90">
            <v>14</v>
          </cell>
          <cell r="V90">
            <v>15</v>
          </cell>
          <cell r="W90">
            <v>16</v>
          </cell>
        </row>
        <row r="91">
          <cell r="A91">
            <v>2009</v>
          </cell>
          <cell r="B91" t="str">
            <v>I</v>
          </cell>
          <cell r="C91" t="str">
            <v>Agriculture</v>
          </cell>
          <cell r="D91" t="str">
            <v>Tanaman</v>
          </cell>
          <cell r="E91" t="str">
            <v>Pembalakan</v>
          </cell>
          <cell r="F91" t="str">
            <v>Perikanan</v>
          </cell>
          <cell r="I91" t="str">
            <v>Mining and
Quarrying</v>
          </cell>
          <cell r="J91" t="str">
            <v>Manufacturing</v>
          </cell>
          <cell r="K91" t="str">
            <v>Prosesan Makanan, Minuman dan Produk Tembakau</v>
          </cell>
          <cell r="L91" t="str">
            <v>Tekstil, Pakaian, Kulit dan Kasut</v>
          </cell>
          <cell r="M91" t="str">
            <v>Keluaran Kayu, Perabot, Produk Kertas, Percetakan dan Penerbitan</v>
          </cell>
          <cell r="N91" t="str">
            <v>Produk Petroleum, Bahan kimia, Getah dan Plastik</v>
          </cell>
          <cell r="O91" t="str">
            <v>Produk Mineral Bukan Logam, Logam Asli dan Produk Logam Yang Direka</v>
          </cell>
          <cell r="P91" t="str">
            <v>Elektrik dan Elektronik</v>
          </cell>
          <cell r="Q91" t="str">
            <v>Kelengkapan Pengangkutan dan Pembuatan Lain</v>
          </cell>
          <cell r="R91" t="str">
            <v>Construction</v>
          </cell>
          <cell r="S91" t="str">
            <v>Services</v>
          </cell>
          <cell r="T91" t="str">
            <v>Utiliti, Transport &amp; Communication</v>
          </cell>
          <cell r="U91" t="str">
            <v>WRT, Accomm &amp; Restaurant</v>
          </cell>
          <cell r="V91" t="str">
            <v>Finance &amp; Insurance, Real Estate &amp; Business Services</v>
          </cell>
          <cell r="W91" t="str">
            <v>Other Services</v>
          </cell>
          <cell r="X91" t="str">
            <v>Government Services</v>
          </cell>
          <cell r="Y91" t="str">
            <v>Plus :
Import Duties</v>
          </cell>
          <cell r="Z91" t="str">
            <v>GDP at
Purchasers' Prices</v>
          </cell>
        </row>
        <row r="92">
          <cell r="A92" t="str">
            <v>States</v>
          </cell>
          <cell r="B92" t="str">
            <v>Converter</v>
          </cell>
        </row>
        <row r="93">
          <cell r="A93" t="str">
            <v>Johor</v>
          </cell>
          <cell r="B93" t="str">
            <v>01</v>
          </cell>
          <cell r="C93">
            <v>7448.2393672682201</v>
          </cell>
          <cell r="D93">
            <v>6847.5819260768603</v>
          </cell>
          <cell r="E93">
            <v>43.148358243858802</v>
          </cell>
          <cell r="F93">
            <v>557.50908294750695</v>
          </cell>
          <cell r="I93">
            <v>59.342094682436503</v>
          </cell>
          <cell r="J93">
            <v>17649.556571429999</v>
          </cell>
          <cell r="K93">
            <v>2196.4159051557499</v>
          </cell>
          <cell r="L93">
            <v>691.51393536519902</v>
          </cell>
          <cell r="M93">
            <v>1559.7683565330301</v>
          </cell>
          <cell r="N93">
            <v>3946.1300152973099</v>
          </cell>
          <cell r="O93">
            <v>2493.6886518238498</v>
          </cell>
          <cell r="P93">
            <v>5311.1443811066201</v>
          </cell>
          <cell r="Q93">
            <v>1450.89532614825</v>
          </cell>
          <cell r="R93">
            <v>1816.64880833851</v>
          </cell>
          <cell r="S93">
            <v>27526.586490464801</v>
          </cell>
          <cell r="T93">
            <v>6167.6168495386601</v>
          </cell>
          <cell r="U93">
            <v>6632.5592981160198</v>
          </cell>
          <cell r="V93">
            <v>7738.6868869909704</v>
          </cell>
          <cell r="W93">
            <v>2764.9668714607701</v>
          </cell>
          <cell r="X93">
            <v>4222.7565843583598</v>
          </cell>
          <cell r="Y93">
            <v>767.47506695744096</v>
          </cell>
          <cell r="Z93">
            <v>55267.848399141403</v>
          </cell>
        </row>
        <row r="94">
          <cell r="A94" t="str">
            <v>Kedah</v>
          </cell>
          <cell r="B94" t="str">
            <v>02</v>
          </cell>
          <cell r="C94">
            <v>2758.2466806103798</v>
          </cell>
          <cell r="D94">
            <v>2251.4234052946399</v>
          </cell>
          <cell r="E94">
            <v>104.165916289599</v>
          </cell>
          <cell r="F94">
            <v>402.65735902614199</v>
          </cell>
          <cell r="I94">
            <v>18.631589802193599</v>
          </cell>
          <cell r="J94">
            <v>6416.4595205222204</v>
          </cell>
          <cell r="K94">
            <v>373.18348412210599</v>
          </cell>
          <cell r="L94">
            <v>40.195309863188797</v>
          </cell>
          <cell r="M94">
            <v>420.14065608985402</v>
          </cell>
          <cell r="N94">
            <v>1228.0792978196801</v>
          </cell>
          <cell r="O94">
            <v>1995.4499576558001</v>
          </cell>
          <cell r="P94">
            <v>1413.8721194346299</v>
          </cell>
          <cell r="Q94">
            <v>945.53869553696495</v>
          </cell>
          <cell r="R94">
            <v>537.85453019238503</v>
          </cell>
          <cell r="S94">
            <v>11219.4476437249</v>
          </cell>
          <cell r="T94">
            <v>1645.6856669840099</v>
          </cell>
          <cell r="U94">
            <v>2905.2059907768898</v>
          </cell>
          <cell r="V94">
            <v>2160.5122537944899</v>
          </cell>
          <cell r="W94">
            <v>1867.4952127220899</v>
          </cell>
          <cell r="X94">
            <v>2640.54851944743</v>
          </cell>
          <cell r="Y94">
            <v>141.57557088106299</v>
          </cell>
          <cell r="Z94">
            <v>21092.215535733201</v>
          </cell>
        </row>
        <row r="95">
          <cell r="A95" t="str">
            <v>Kelantan</v>
          </cell>
          <cell r="B95" t="str">
            <v>03</v>
          </cell>
          <cell r="C95">
            <v>2941.22276221126</v>
          </cell>
          <cell r="D95">
            <v>2115.0946784125699</v>
          </cell>
          <cell r="E95">
            <v>566.63856621470404</v>
          </cell>
          <cell r="F95">
            <v>259.48951758398402</v>
          </cell>
          <cell r="I95">
            <v>15.5417131500511</v>
          </cell>
          <cell r="J95">
            <v>570.19132221257803</v>
          </cell>
          <cell r="K95">
            <v>95.063509363671599</v>
          </cell>
          <cell r="L95">
            <v>36.909770915918301</v>
          </cell>
          <cell r="M95">
            <v>82.378781758752595</v>
          </cell>
          <cell r="N95">
            <v>116.89805089305101</v>
          </cell>
          <cell r="O95">
            <v>53.048505274004</v>
          </cell>
          <cell r="P95">
            <v>184.40779175180299</v>
          </cell>
          <cell r="Q95">
            <v>1.4849122553777401</v>
          </cell>
          <cell r="R95">
            <v>194.69024914371201</v>
          </cell>
          <cell r="S95">
            <v>7691.6052078932298</v>
          </cell>
          <cell r="T95">
            <v>853.71938564774598</v>
          </cell>
          <cell r="U95">
            <v>2163.9913890348798</v>
          </cell>
          <cell r="V95">
            <v>923.363792555136</v>
          </cell>
          <cell r="W95">
            <v>1312.97958660467</v>
          </cell>
          <cell r="X95">
            <v>2437.5510540507998</v>
          </cell>
          <cell r="Y95">
            <v>22.333543688409499</v>
          </cell>
          <cell r="Z95">
            <v>11435.5847982992</v>
          </cell>
        </row>
        <row r="96">
          <cell r="A96" t="str">
            <v>Melaka</v>
          </cell>
          <cell r="B96" t="str">
            <v>04</v>
          </cell>
          <cell r="C96">
            <v>1450.4260346342901</v>
          </cell>
          <cell r="D96">
            <v>1388.6747278498301</v>
          </cell>
          <cell r="E96">
            <v>0.28009801921627803</v>
          </cell>
          <cell r="F96">
            <v>61.471208765242203</v>
          </cell>
          <cell r="I96">
            <v>8.1987127144183596</v>
          </cell>
          <cell r="J96">
            <v>7991.90725017554</v>
          </cell>
          <cell r="K96">
            <v>414.25856716021002</v>
          </cell>
          <cell r="L96">
            <v>398.89885533485898</v>
          </cell>
          <cell r="M96">
            <v>344.32798449330801</v>
          </cell>
          <cell r="N96">
            <v>3186.5854198623801</v>
          </cell>
          <cell r="O96">
            <v>453.648174284481</v>
          </cell>
          <cell r="P96">
            <v>1937.16833414899</v>
          </cell>
          <cell r="Q96">
            <v>1257.01991489131</v>
          </cell>
          <cell r="R96">
            <v>552.77123224812306</v>
          </cell>
          <cell r="S96">
            <v>8439.3870313320203</v>
          </cell>
          <cell r="T96">
            <v>1502.9839705316399</v>
          </cell>
          <cell r="U96">
            <v>2965.2681929628302</v>
          </cell>
          <cell r="V96">
            <v>1680.8466576718299</v>
          </cell>
          <cell r="W96">
            <v>1088.14308542496</v>
          </cell>
          <cell r="X96">
            <v>1202.1451247407699</v>
          </cell>
          <cell r="Y96">
            <v>29.250242803987099</v>
          </cell>
          <cell r="Z96">
            <v>18471.940503908401</v>
          </cell>
        </row>
        <row r="97">
          <cell r="A97" t="str">
            <v>Negeri Sembilan</v>
          </cell>
          <cell r="B97" t="str">
            <v>05</v>
          </cell>
          <cell r="C97">
            <v>1940.9740480425501</v>
          </cell>
          <cell r="D97">
            <v>1848.1125391855401</v>
          </cell>
          <cell r="E97">
            <v>43.860180059602001</v>
          </cell>
          <cell r="F97">
            <v>49.001328797404199</v>
          </cell>
          <cell r="I97">
            <v>19.709346359609601</v>
          </cell>
          <cell r="J97">
            <v>11754.5614493828</v>
          </cell>
          <cell r="K97">
            <v>1183.6487267144</v>
          </cell>
          <cell r="L97">
            <v>199.59867464977199</v>
          </cell>
          <cell r="M97">
            <v>419.81542116238597</v>
          </cell>
          <cell r="N97">
            <v>2865.7049015280199</v>
          </cell>
          <cell r="O97">
            <v>775.054410338558</v>
          </cell>
          <cell r="P97">
            <v>5252.2287881359098</v>
          </cell>
          <cell r="Q97">
            <v>1058.51052685373</v>
          </cell>
          <cell r="R97">
            <v>540.01245793723899</v>
          </cell>
          <cell r="S97">
            <v>9448.1363606929608</v>
          </cell>
          <cell r="T97">
            <v>2177.59084282803</v>
          </cell>
          <cell r="U97">
            <v>2427.9733948401599</v>
          </cell>
          <cell r="V97">
            <v>1950.7443660906799</v>
          </cell>
          <cell r="W97">
            <v>1302.6649209969901</v>
          </cell>
          <cell r="X97">
            <v>1589.16283593711</v>
          </cell>
          <cell r="Y97">
            <v>101.036055844161</v>
          </cell>
          <cell r="Z97">
            <v>23804.4297182593</v>
          </cell>
        </row>
        <row r="98">
          <cell r="A98" t="str">
            <v>Pahang</v>
          </cell>
          <cell r="B98" t="str">
            <v>06</v>
          </cell>
          <cell r="C98">
            <v>5448.7557613188101</v>
          </cell>
          <cell r="D98">
            <v>4351.7341587302499</v>
          </cell>
          <cell r="E98">
            <v>516.04939006706502</v>
          </cell>
          <cell r="F98">
            <v>580.97221252150405</v>
          </cell>
          <cell r="I98">
            <v>120.520991408657</v>
          </cell>
          <cell r="J98">
            <v>6693.1528010757602</v>
          </cell>
          <cell r="K98">
            <v>905.54943457192701</v>
          </cell>
          <cell r="L98">
            <v>18.6839133639496</v>
          </cell>
          <cell r="M98">
            <v>616.37562339827502</v>
          </cell>
          <cell r="N98">
            <v>2356.3451647142901</v>
          </cell>
          <cell r="O98">
            <v>766.944488352029</v>
          </cell>
          <cell r="P98">
            <v>72.607403193855205</v>
          </cell>
          <cell r="Q98">
            <v>1956.64677348143</v>
          </cell>
          <cell r="R98">
            <v>695.712970014495</v>
          </cell>
          <cell r="S98">
            <v>13162.5095935134</v>
          </cell>
          <cell r="T98">
            <v>1378.18486041099</v>
          </cell>
          <cell r="U98">
            <v>4180.2363868887896</v>
          </cell>
          <cell r="V98">
            <v>1803.1656065488</v>
          </cell>
          <cell r="W98">
            <v>3279.35485286429</v>
          </cell>
          <cell r="X98">
            <v>2521.5678868005102</v>
          </cell>
          <cell r="Y98">
            <v>81.981542456041296</v>
          </cell>
          <cell r="Z98">
            <v>26202.633659787101</v>
          </cell>
        </row>
        <row r="99">
          <cell r="A99" t="str">
            <v>Pulau Pinang</v>
          </cell>
          <cell r="B99" t="str">
            <v>07</v>
          </cell>
          <cell r="C99">
            <v>760.45823108994296</v>
          </cell>
          <cell r="D99">
            <v>556.40464337404705</v>
          </cell>
          <cell r="E99">
            <v>0</v>
          </cell>
          <cell r="F99">
            <v>204.05358771589499</v>
          </cell>
          <cell r="I99">
            <v>19.213514991072799</v>
          </cell>
          <cell r="J99">
            <v>21239.073100997601</v>
          </cell>
          <cell r="K99">
            <v>982.92422091185301</v>
          </cell>
          <cell r="L99">
            <v>552.75623813298603</v>
          </cell>
          <cell r="M99">
            <v>774.48276590116996</v>
          </cell>
          <cell r="N99">
            <v>2095.2872914520299</v>
          </cell>
          <cell r="O99">
            <v>1691.35688069411</v>
          </cell>
          <cell r="P99">
            <v>13864.7852074903</v>
          </cell>
          <cell r="Q99">
            <v>1277.4804964151599</v>
          </cell>
          <cell r="R99">
            <v>982.067989201606</v>
          </cell>
          <cell r="S99">
            <v>20242.238702797898</v>
          </cell>
          <cell r="T99">
            <v>4235.4657328392104</v>
          </cell>
          <cell r="U99">
            <v>5735.73402479367</v>
          </cell>
          <cell r="V99">
            <v>5912.4537506202996</v>
          </cell>
          <cell r="W99">
            <v>2094.26034232861</v>
          </cell>
          <cell r="X99">
            <v>2264.3248522161002</v>
          </cell>
          <cell r="Y99">
            <v>382.67817457429697</v>
          </cell>
          <cell r="Z99">
            <v>43625.729713652399</v>
          </cell>
        </row>
        <row r="100">
          <cell r="A100" t="str">
            <v>Perak</v>
          </cell>
          <cell r="B100" t="str">
            <v>08</v>
          </cell>
          <cell r="C100">
            <v>5195.6453420371299</v>
          </cell>
          <cell r="D100">
            <v>3694.3496667969598</v>
          </cell>
          <cell r="E100">
            <v>320.29585199149301</v>
          </cell>
          <cell r="F100">
            <v>1180.9998232486701</v>
          </cell>
          <cell r="I100">
            <v>101.748443876794</v>
          </cell>
          <cell r="J100">
            <v>5799.8650797147502</v>
          </cell>
          <cell r="K100">
            <v>1022.7663468441</v>
          </cell>
          <cell r="L100">
            <v>203.66761974537599</v>
          </cell>
          <cell r="M100">
            <v>314.384749109903</v>
          </cell>
          <cell r="N100">
            <v>1186.8438698376499</v>
          </cell>
          <cell r="O100">
            <v>1285.4189208999401</v>
          </cell>
          <cell r="P100">
            <v>1466.70218889477</v>
          </cell>
          <cell r="Q100">
            <v>320.08138438301199</v>
          </cell>
          <cell r="R100">
            <v>643.07315093760405</v>
          </cell>
          <cell r="S100">
            <v>20942.200305656399</v>
          </cell>
          <cell r="T100">
            <v>5950.0209451234296</v>
          </cell>
          <cell r="U100">
            <v>4779.4408546935301</v>
          </cell>
          <cell r="V100">
            <v>3914.2929824284602</v>
          </cell>
          <cell r="W100">
            <v>2746.7080411910101</v>
          </cell>
          <cell r="X100">
            <v>3551.7374822199299</v>
          </cell>
          <cell r="Y100">
            <v>17.204002111897999</v>
          </cell>
          <cell r="Z100">
            <v>32699.736324334499</v>
          </cell>
        </row>
        <row r="101">
          <cell r="A101" t="str">
            <v>Perlis</v>
          </cell>
          <cell r="B101" t="str">
            <v>09</v>
          </cell>
          <cell r="C101">
            <v>855.94136300638695</v>
          </cell>
          <cell r="D101">
            <v>237.171898706826</v>
          </cell>
          <cell r="E101">
            <v>0</v>
          </cell>
          <cell r="F101">
            <v>618.76946429956104</v>
          </cell>
          <cell r="I101">
            <v>6.3613021227580102</v>
          </cell>
          <cell r="J101">
            <v>290.33726582942302</v>
          </cell>
          <cell r="K101">
            <v>46.3800290816353</v>
          </cell>
          <cell r="L101">
            <v>43.969966531878001</v>
          </cell>
          <cell r="M101">
            <v>2.2695514934505399</v>
          </cell>
          <cell r="N101">
            <v>57.303193483204801</v>
          </cell>
          <cell r="O101">
            <v>136.519930080736</v>
          </cell>
          <cell r="P101">
            <v>0.40585250788745098</v>
          </cell>
          <cell r="Q101">
            <v>3.4887426506302899</v>
          </cell>
          <cell r="R101">
            <v>92.266488889557607</v>
          </cell>
          <cell r="S101">
            <v>1840.83119998098</v>
          </cell>
          <cell r="T101">
            <v>634.20499143323195</v>
          </cell>
          <cell r="U101">
            <v>260.214491841322</v>
          </cell>
          <cell r="V101">
            <v>237.30316809444801</v>
          </cell>
          <cell r="W101">
            <v>245.17411016459801</v>
          </cell>
          <cell r="X101">
            <v>463.93443844737999</v>
          </cell>
          <cell r="Y101">
            <v>80.567988496580298</v>
          </cell>
          <cell r="Z101">
            <v>3166.3056083256902</v>
          </cell>
        </row>
        <row r="102">
          <cell r="A102" t="str">
            <v>Selangor</v>
          </cell>
          <cell r="B102">
            <v>10</v>
          </cell>
          <cell r="C102">
            <v>2518.6829196444201</v>
          </cell>
          <cell r="D102">
            <v>1690.37124293447</v>
          </cell>
          <cell r="E102">
            <v>5.71291207858948</v>
          </cell>
          <cell r="F102">
            <v>822.598764631368</v>
          </cell>
          <cell r="I102">
            <v>124.907911414483</v>
          </cell>
          <cell r="J102">
            <v>41857.923252740497</v>
          </cell>
          <cell r="K102">
            <v>7204.2984131473404</v>
          </cell>
          <cell r="L102">
            <v>453.55278926993498</v>
          </cell>
          <cell r="M102">
            <v>2784.0545540461799</v>
          </cell>
          <cell r="N102">
            <v>6205.9585366351703</v>
          </cell>
          <cell r="O102">
            <v>5379.3328661184596</v>
          </cell>
          <cell r="P102">
            <v>9321.4292031808709</v>
          </cell>
          <cell r="Q102">
            <v>10509.296890342601</v>
          </cell>
          <cell r="R102">
            <v>6585.2738869667801</v>
          </cell>
          <cell r="S102">
            <v>84233.245537549796</v>
          </cell>
          <cell r="T102">
            <v>20143.435683380401</v>
          </cell>
          <cell r="U102">
            <v>28412.062509855899</v>
          </cell>
          <cell r="V102">
            <v>22090.140213677802</v>
          </cell>
          <cell r="W102">
            <v>7155.4523885788403</v>
          </cell>
          <cell r="X102">
            <v>6432.1547420568904</v>
          </cell>
          <cell r="Y102">
            <v>3916.8641011417799</v>
          </cell>
          <cell r="Z102">
            <v>139236.89760945801</v>
          </cell>
        </row>
        <row r="103">
          <cell r="A103" t="str">
            <v>Terengganu</v>
          </cell>
          <cell r="B103">
            <v>11</v>
          </cell>
          <cell r="C103">
            <v>1497.0701462888401</v>
          </cell>
          <cell r="D103">
            <v>1088.2326195303001</v>
          </cell>
          <cell r="E103">
            <v>101.185068411603</v>
          </cell>
          <cell r="F103">
            <v>307.65245834693502</v>
          </cell>
          <cell r="I103">
            <v>11.287569132204499</v>
          </cell>
          <cell r="J103">
            <v>6917.5455478694603</v>
          </cell>
          <cell r="K103">
            <v>57.516524271048397</v>
          </cell>
          <cell r="L103">
            <v>30.8147495503298</v>
          </cell>
          <cell r="M103">
            <v>142.70023551107101</v>
          </cell>
          <cell r="N103">
            <v>6234.0091445171101</v>
          </cell>
          <cell r="O103">
            <v>358.68135768466402</v>
          </cell>
          <cell r="P103">
            <v>3.1956744783733702</v>
          </cell>
          <cell r="Q103">
            <v>90.627861856870794</v>
          </cell>
          <cell r="R103">
            <v>609.96531941738499</v>
          </cell>
          <cell r="S103">
            <v>8672.0307115899905</v>
          </cell>
          <cell r="T103">
            <v>3383.2885527660301</v>
          </cell>
          <cell r="U103">
            <v>1563.96626004773</v>
          </cell>
          <cell r="V103">
            <v>800.41282468834902</v>
          </cell>
          <cell r="W103">
            <v>878.11901118975902</v>
          </cell>
          <cell r="X103">
            <v>2046.2440628981101</v>
          </cell>
          <cell r="Y103">
            <v>12.123481342461901</v>
          </cell>
          <cell r="Z103">
            <v>17720.0227756403</v>
          </cell>
        </row>
        <row r="104">
          <cell r="A104" t="str">
            <v>Sabah</v>
          </cell>
          <cell r="B104">
            <v>12</v>
          </cell>
          <cell r="C104">
            <v>9713.3903443599993</v>
          </cell>
          <cell r="D104">
            <v>6299.8769264508601</v>
          </cell>
          <cell r="E104">
            <v>1805.28959081471</v>
          </cell>
          <cell r="F104">
            <v>1608.2238270944299</v>
          </cell>
          <cell r="I104">
            <v>9635.4945723087403</v>
          </cell>
          <cell r="J104">
            <v>3148.9112203916402</v>
          </cell>
          <cell r="K104">
            <v>1783.56777271338</v>
          </cell>
          <cell r="L104">
            <v>29.323852780804099</v>
          </cell>
          <cell r="M104">
            <v>773.095703826815</v>
          </cell>
          <cell r="N104">
            <v>156.429635270712</v>
          </cell>
          <cell r="O104">
            <v>273.98302829756199</v>
          </cell>
          <cell r="P104">
            <v>9.4266812413817203</v>
          </cell>
          <cell r="Q104">
            <v>123.08454626098801</v>
          </cell>
          <cell r="R104">
            <v>879.89427674993897</v>
          </cell>
          <cell r="S104">
            <v>17371.0956016374</v>
          </cell>
          <cell r="T104">
            <v>3176.2043169885301</v>
          </cell>
          <cell r="U104">
            <v>5770.4508168054499</v>
          </cell>
          <cell r="V104">
            <v>3399.47309710118</v>
          </cell>
          <cell r="W104">
            <v>1661.0586756467401</v>
          </cell>
          <cell r="X104">
            <v>3363.9086950955302</v>
          </cell>
          <cell r="Y104">
            <v>237.35617513626599</v>
          </cell>
          <cell r="Z104">
            <v>40986.142190584003</v>
          </cell>
        </row>
        <row r="105">
          <cell r="A105" t="str">
            <v>Sarawak</v>
          </cell>
          <cell r="B105">
            <v>13</v>
          </cell>
          <cell r="C105">
            <v>7423.3487811591403</v>
          </cell>
          <cell r="D105">
            <v>3376.2084165532101</v>
          </cell>
          <cell r="E105">
            <v>3633.6436039553801</v>
          </cell>
          <cell r="F105">
            <v>413.49676065054899</v>
          </cell>
          <cell r="I105">
            <v>15190.385219756899</v>
          </cell>
          <cell r="J105">
            <v>17489.664096002802</v>
          </cell>
          <cell r="K105">
            <v>649.61627832822603</v>
          </cell>
          <cell r="L105">
            <v>21.123538334001999</v>
          </cell>
          <cell r="M105">
            <v>1276.5601104841201</v>
          </cell>
          <cell r="N105">
            <v>14389.2906008469</v>
          </cell>
          <cell r="O105">
            <v>439.63487483453298</v>
          </cell>
          <cell r="P105">
            <v>404.06632266829098</v>
          </cell>
          <cell r="Q105">
            <v>309.37237050676998</v>
          </cell>
          <cell r="R105">
            <v>1707.6051549998101</v>
          </cell>
          <cell r="S105">
            <v>22073.6282723236</v>
          </cell>
          <cell r="T105">
            <v>4917.1430889086996</v>
          </cell>
          <cell r="U105">
            <v>6025.7961815075096</v>
          </cell>
          <cell r="V105">
            <v>5548.3319813805902</v>
          </cell>
          <cell r="W105">
            <v>2212.4021524638401</v>
          </cell>
          <cell r="X105">
            <v>3369.95486806297</v>
          </cell>
          <cell r="Y105">
            <v>288.34661091429598</v>
          </cell>
          <cell r="Z105">
            <v>64172.978135156503</v>
          </cell>
        </row>
        <row r="106">
          <cell r="A106" t="str">
            <v>WP Kuala Lumpur</v>
          </cell>
          <cell r="B106">
            <v>14</v>
          </cell>
          <cell r="C106">
            <v>1.49048293648672</v>
          </cell>
          <cell r="D106">
            <v>1.49048293648672</v>
          </cell>
          <cell r="E106">
            <v>0</v>
          </cell>
          <cell r="F106">
            <v>0</v>
          </cell>
          <cell r="I106">
            <v>27.061636691734002</v>
          </cell>
          <cell r="J106">
            <v>3762.5971418345698</v>
          </cell>
          <cell r="K106">
            <v>384.790527493941</v>
          </cell>
          <cell r="L106">
            <v>287.14052843379199</v>
          </cell>
          <cell r="M106">
            <v>614.59519662953596</v>
          </cell>
          <cell r="N106">
            <v>598.36941794115398</v>
          </cell>
          <cell r="O106">
            <v>755.03083305177302</v>
          </cell>
          <cell r="P106">
            <v>349.22450122459799</v>
          </cell>
          <cell r="Q106">
            <v>773.44613705977497</v>
          </cell>
          <cell r="R106">
            <v>3412.78006618976</v>
          </cell>
          <cell r="S106">
            <v>80428.112303750298</v>
          </cell>
          <cell r="T106">
            <v>5361.8248620208497</v>
          </cell>
          <cell r="U106">
            <v>29395.334292616801</v>
          </cell>
          <cell r="V106">
            <v>31416.748948139099</v>
          </cell>
          <cell r="W106">
            <v>4289.2037761325801</v>
          </cell>
          <cell r="X106">
            <v>9965.0004248409896</v>
          </cell>
          <cell r="Y106">
            <v>856.04858875953198</v>
          </cell>
          <cell r="Z106">
            <v>88488.090220162398</v>
          </cell>
        </row>
        <row r="107">
          <cell r="A107" t="str">
            <v>WP Labuan</v>
          </cell>
          <cell r="B107">
            <v>15</v>
          </cell>
          <cell r="C107">
            <v>109.15187498592</v>
          </cell>
          <cell r="D107">
            <v>6.9926628621778297</v>
          </cell>
          <cell r="E107">
            <v>0</v>
          </cell>
          <cell r="F107">
            <v>102.15921212374199</v>
          </cell>
          <cell r="I107">
            <v>0</v>
          </cell>
          <cell r="J107">
            <v>568.44061893037701</v>
          </cell>
          <cell r="K107">
            <v>23.036492580242101</v>
          </cell>
          <cell r="L107">
            <v>2.46637843430236</v>
          </cell>
          <cell r="M107">
            <v>1.8981935009655799</v>
          </cell>
          <cell r="N107">
            <v>276.98159076014099</v>
          </cell>
          <cell r="O107">
            <v>241.801718201141</v>
          </cell>
          <cell r="P107">
            <v>1.7960584604948</v>
          </cell>
          <cell r="Q107">
            <v>20.460186993089799</v>
          </cell>
          <cell r="R107">
            <v>19.3396332659709</v>
          </cell>
          <cell r="S107">
            <v>1735.4823394617099</v>
          </cell>
          <cell r="T107">
            <v>201.91644918304399</v>
          </cell>
          <cell r="U107">
            <v>226.15958548261401</v>
          </cell>
          <cell r="V107">
            <v>1167.0320576837501</v>
          </cell>
          <cell r="W107">
            <v>66.765818284342203</v>
          </cell>
          <cell r="X107">
            <v>73.608428827962797</v>
          </cell>
          <cell r="Y107">
            <v>53.848551887076397</v>
          </cell>
          <cell r="Z107">
            <v>2486.26301853105</v>
          </cell>
        </row>
        <row r="108">
          <cell r="A108" t="str">
            <v>Supra1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I108">
            <v>41027.965029888001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41027.965029888001</v>
          </cell>
        </row>
        <row r="109">
          <cell r="A109" t="str">
            <v>MALAYSIA</v>
          </cell>
          <cell r="C109">
            <v>50063.044139593803</v>
          </cell>
          <cell r="D109">
            <v>35753.719995694999</v>
          </cell>
          <cell r="E109">
            <v>7140.26953614582</v>
          </cell>
          <cell r="F109">
            <v>7169.0546077529298</v>
          </cell>
          <cell r="I109">
            <v>66386.369648300097</v>
          </cell>
          <cell r="J109">
            <v>152150.18623910999</v>
          </cell>
          <cell r="K109">
            <v>17323.016232459799</v>
          </cell>
          <cell r="L109">
            <v>3010.6161207062901</v>
          </cell>
          <cell r="M109">
            <v>10126.847883938801</v>
          </cell>
          <cell r="N109">
            <v>44900.216130858797</v>
          </cell>
          <cell r="O109">
            <v>17099.5945975916</v>
          </cell>
          <cell r="P109">
            <v>39592.460507918797</v>
          </cell>
          <cell r="Q109">
            <v>20097.434765635899</v>
          </cell>
          <cell r="R109">
            <v>19269.9562144929</v>
          </cell>
          <cell r="S109">
            <v>335026.53730236902</v>
          </cell>
          <cell r="T109">
            <v>61729.286198584501</v>
          </cell>
          <cell r="U109">
            <v>103444.39367026401</v>
          </cell>
          <cell r="V109">
            <v>90743.508587465898</v>
          </cell>
          <cell r="W109">
            <v>32964.748846054099</v>
          </cell>
          <cell r="X109">
            <v>46144.600000000901</v>
          </cell>
          <cell r="Y109">
            <v>6988.6896969952904</v>
          </cell>
          <cell r="Z109">
            <v>629884.78324086103</v>
          </cell>
        </row>
        <row r="112">
          <cell r="A112" t="str">
            <v>CONSTANT</v>
          </cell>
          <cell r="B112" t="str">
            <v>Industry</v>
          </cell>
          <cell r="D112">
            <v>1</v>
          </cell>
          <cell r="E112">
            <v>2</v>
          </cell>
          <cell r="F112">
            <v>3</v>
          </cell>
          <cell r="I112">
            <v>4</v>
          </cell>
          <cell r="K112">
            <v>6</v>
          </cell>
          <cell r="L112">
            <v>7</v>
          </cell>
          <cell r="M112">
            <v>8</v>
          </cell>
          <cell r="N112">
            <v>9</v>
          </cell>
          <cell r="O112">
            <v>10</v>
          </cell>
          <cell r="P112">
            <v>11</v>
          </cell>
          <cell r="Q112">
            <v>12</v>
          </cell>
          <cell r="R112">
            <v>5</v>
          </cell>
          <cell r="T112">
            <v>13</v>
          </cell>
          <cell r="U112">
            <v>14</v>
          </cell>
          <cell r="V112">
            <v>15</v>
          </cell>
          <cell r="W112">
            <v>16</v>
          </cell>
        </row>
        <row r="113">
          <cell r="A113">
            <v>2010</v>
          </cell>
          <cell r="B113" t="str">
            <v>I</v>
          </cell>
          <cell r="C113" t="str">
            <v>Agriculture</v>
          </cell>
          <cell r="D113" t="str">
            <v>Tanaman</v>
          </cell>
          <cell r="E113" t="str">
            <v>Pembalakan</v>
          </cell>
          <cell r="F113" t="str">
            <v>Perikanan</v>
          </cell>
          <cell r="I113" t="str">
            <v>Mining and
Quarrying</v>
          </cell>
          <cell r="J113" t="str">
            <v>Manufacturing</v>
          </cell>
          <cell r="K113" t="str">
            <v>Prosesan Makanan, Minuman dan Produk Tembakau</v>
          </cell>
          <cell r="L113" t="str">
            <v>Tekstil, Pakaian, Kulit dan Kasut</v>
          </cell>
          <cell r="M113" t="str">
            <v>Keluaran Kayu, Perabot, Produk Kertas, Percetakan dan Penerbitan</v>
          </cell>
          <cell r="N113" t="str">
            <v>Produk Petroleum, Bahan kimia, Getah dan Plastik</v>
          </cell>
          <cell r="O113" t="str">
            <v>Produk Mineral Bukan Logam, Logam Asli dan Produk Logam Yang Direka</v>
          </cell>
          <cell r="P113" t="str">
            <v>Elektrik dan Elektronik</v>
          </cell>
          <cell r="Q113" t="str">
            <v>Kelengkapan Pengangkutan dan Pembuatan Lain</v>
          </cell>
          <cell r="R113" t="str">
            <v>Construction</v>
          </cell>
          <cell r="S113" t="str">
            <v>Services</v>
          </cell>
          <cell r="T113" t="str">
            <v>Utiliti, Transport &amp; Communication</v>
          </cell>
          <cell r="U113" t="str">
            <v>WRT, Accomm &amp; Restaurant</v>
          </cell>
          <cell r="V113" t="str">
            <v>Finance &amp; Insurance, Real Estate &amp; Business Services</v>
          </cell>
          <cell r="W113" t="str">
            <v>Other Services</v>
          </cell>
          <cell r="X113" t="str">
            <v>Government Services</v>
          </cell>
          <cell r="Y113" t="str">
            <v>Plus :
Import Duties</v>
          </cell>
          <cell r="Z113" t="str">
            <v>GDP at
Purchasers' Prices</v>
          </cell>
        </row>
        <row r="114">
          <cell r="A114" t="str">
            <v>States</v>
          </cell>
          <cell r="B114" t="str">
            <v>Converter</v>
          </cell>
        </row>
        <row r="115">
          <cell r="A115" t="str">
            <v>Johor</v>
          </cell>
          <cell r="B115" t="str">
            <v>01</v>
          </cell>
          <cell r="C115">
            <v>7598.3543408902397</v>
          </cell>
          <cell r="D115">
            <v>6885.6648870220697</v>
          </cell>
          <cell r="E115">
            <v>43.823814344275902</v>
          </cell>
          <cell r="F115">
            <v>668.86563952388894</v>
          </cell>
          <cell r="I115">
            <v>68.259644021538804</v>
          </cell>
          <cell r="J115">
            <v>21037.313603969102</v>
          </cell>
          <cell r="K115">
            <v>2187.2292613146801</v>
          </cell>
          <cell r="L115">
            <v>782.93802206389603</v>
          </cell>
          <cell r="M115">
            <v>1747.60399801933</v>
          </cell>
          <cell r="N115">
            <v>4433.0014906127099</v>
          </cell>
          <cell r="O115">
            <v>2959.6749816146098</v>
          </cell>
          <cell r="P115">
            <v>6941.3134983836399</v>
          </cell>
          <cell r="Q115">
            <v>1985.55235196027</v>
          </cell>
          <cell r="R115">
            <v>2045.38296810252</v>
          </cell>
          <cell r="S115">
            <v>29236.170725071999</v>
          </cell>
          <cell r="T115">
            <v>6750.9132856328797</v>
          </cell>
          <cell r="U115">
            <v>7180.5102023690997</v>
          </cell>
          <cell r="V115">
            <v>8074.0493215517099</v>
          </cell>
          <cell r="W115">
            <v>2904.8927319689701</v>
          </cell>
          <cell r="X115">
            <v>4325.8051835493197</v>
          </cell>
          <cell r="Y115">
            <v>693.70557827933703</v>
          </cell>
          <cell r="Z115">
            <v>60679.186860334798</v>
          </cell>
        </row>
        <row r="116">
          <cell r="A116" t="str">
            <v>Kedah</v>
          </cell>
          <cell r="B116" t="str">
            <v>02</v>
          </cell>
          <cell r="C116">
            <v>2733.6853254788998</v>
          </cell>
          <cell r="D116">
            <v>2308.3442133418998</v>
          </cell>
          <cell r="E116">
            <v>106.97883406489299</v>
          </cell>
          <cell r="F116">
            <v>318.36227807210599</v>
          </cell>
          <cell r="I116">
            <v>18.8280174413953</v>
          </cell>
          <cell r="J116">
            <v>6638.3881956961504</v>
          </cell>
          <cell r="K116">
            <v>368.07677588906398</v>
          </cell>
          <cell r="L116">
            <v>79.920685607240998</v>
          </cell>
          <cell r="M116">
            <v>421.50205793573798</v>
          </cell>
          <cell r="N116">
            <v>1226.4484563983999</v>
          </cell>
          <cell r="O116">
            <v>2054.4917254218699</v>
          </cell>
          <cell r="P116">
            <v>1504.7518518571701</v>
          </cell>
          <cell r="Q116">
            <v>983.19664258666205</v>
          </cell>
          <cell r="R116">
            <v>541.14547700276</v>
          </cell>
          <cell r="S116">
            <v>11936.442698701499</v>
          </cell>
          <cell r="T116">
            <v>1778.81390395945</v>
          </cell>
          <cell r="U116">
            <v>3163.5617114593601</v>
          </cell>
          <cell r="V116">
            <v>2279.1921108864599</v>
          </cell>
          <cell r="W116">
            <v>1926.04713569193</v>
          </cell>
          <cell r="X116">
            <v>2788.8278367043399</v>
          </cell>
          <cell r="Y116">
            <v>129.724135599721</v>
          </cell>
          <cell r="Z116">
            <v>21998.213849920499</v>
          </cell>
        </row>
        <row r="117">
          <cell r="A117" t="str">
            <v>Kelantan</v>
          </cell>
          <cell r="B117" t="str">
            <v>03</v>
          </cell>
          <cell r="C117">
            <v>3071.0633660276799</v>
          </cell>
          <cell r="D117">
            <v>2107.22436031492</v>
          </cell>
          <cell r="E117">
            <v>677.61362545535803</v>
          </cell>
          <cell r="F117">
            <v>286.22538025740499</v>
          </cell>
          <cell r="I117">
            <v>16.4378560717517</v>
          </cell>
          <cell r="J117">
            <v>690.81245984655595</v>
          </cell>
          <cell r="K117">
            <v>112.532619967388</v>
          </cell>
          <cell r="L117">
            <v>35.7228602577026</v>
          </cell>
          <cell r="M117">
            <v>89.073919865818695</v>
          </cell>
          <cell r="N117">
            <v>104.74641691462701</v>
          </cell>
          <cell r="O117">
            <v>71.385453074973398</v>
          </cell>
          <cell r="P117">
            <v>270.27664391315801</v>
          </cell>
          <cell r="Q117">
            <v>7.0745458528880798</v>
          </cell>
          <cell r="R117">
            <v>207.32611766380199</v>
          </cell>
          <cell r="S117">
            <v>7984.6164700812596</v>
          </cell>
          <cell r="T117">
            <v>935.50644685774705</v>
          </cell>
          <cell r="U117">
            <v>2199.32428096787</v>
          </cell>
          <cell r="V117">
            <v>992.01616868978499</v>
          </cell>
          <cell r="W117">
            <v>1356.6305514989001</v>
          </cell>
          <cell r="X117">
            <v>2501.13902206696</v>
          </cell>
          <cell r="Y117">
            <v>20.899161344310301</v>
          </cell>
          <cell r="Z117">
            <v>11991.1554310354</v>
          </cell>
        </row>
        <row r="118">
          <cell r="A118" t="str">
            <v>Melaka</v>
          </cell>
          <cell r="B118" t="str">
            <v>04</v>
          </cell>
          <cell r="C118">
            <v>1794.48560733984</v>
          </cell>
          <cell r="D118">
            <v>1764.4620477127301</v>
          </cell>
          <cell r="E118">
            <v>0.31645724155756999</v>
          </cell>
          <cell r="F118">
            <v>29.707102385548001</v>
          </cell>
          <cell r="I118">
            <v>8.2353402428863607</v>
          </cell>
          <cell r="J118">
            <v>8440.5084099046398</v>
          </cell>
          <cell r="K118">
            <v>367.85516788304602</v>
          </cell>
          <cell r="L118">
            <v>326.50618006210198</v>
          </cell>
          <cell r="M118">
            <v>303.160804991139</v>
          </cell>
          <cell r="N118">
            <v>3390.00490527082</v>
          </cell>
          <cell r="O118">
            <v>536.70441442619801</v>
          </cell>
          <cell r="P118">
            <v>2175.3453643369098</v>
          </cell>
          <cell r="Q118">
            <v>1340.9315729344301</v>
          </cell>
          <cell r="R118">
            <v>569.91112597647498</v>
          </cell>
          <cell r="S118">
            <v>8868.4123399378295</v>
          </cell>
          <cell r="T118">
            <v>1618.0934367930899</v>
          </cell>
          <cell r="U118">
            <v>3040.1483285732702</v>
          </cell>
          <cell r="V118">
            <v>1814.16879793615</v>
          </cell>
          <cell r="W118">
            <v>1130.94667073967</v>
          </cell>
          <cell r="X118">
            <v>1265.0551058956601</v>
          </cell>
          <cell r="Y118">
            <v>7.8042403562103599</v>
          </cell>
          <cell r="Z118">
            <v>19689.3570637579</v>
          </cell>
        </row>
        <row r="119">
          <cell r="A119" t="str">
            <v>Negeri Sembilan</v>
          </cell>
          <cell r="B119" t="str">
            <v>05</v>
          </cell>
          <cell r="C119">
            <v>2015.9306547180799</v>
          </cell>
          <cell r="D119">
            <v>1930.33247837055</v>
          </cell>
          <cell r="E119">
            <v>48.214528414990703</v>
          </cell>
          <cell r="F119">
            <v>37.3836479325401</v>
          </cell>
          <cell r="I119">
            <v>20.531206444456998</v>
          </cell>
          <cell r="J119">
            <v>12289.029198689799</v>
          </cell>
          <cell r="K119">
            <v>1265.4247888038401</v>
          </cell>
          <cell r="L119">
            <v>169.811946399276</v>
          </cell>
          <cell r="M119">
            <v>413.12574398847102</v>
          </cell>
          <cell r="N119">
            <v>3438.3800519340998</v>
          </cell>
          <cell r="O119">
            <v>934.058282358876</v>
          </cell>
          <cell r="P119">
            <v>5029.5214315784297</v>
          </cell>
          <cell r="Q119">
            <v>1038.7069536268</v>
          </cell>
          <cell r="R119">
            <v>583.15016914262105</v>
          </cell>
          <cell r="S119">
            <v>10039.968852706999</v>
          </cell>
          <cell r="T119">
            <v>2380.09261256539</v>
          </cell>
          <cell r="U119">
            <v>2618.9256670966502</v>
          </cell>
          <cell r="V119">
            <v>2048.7909989050199</v>
          </cell>
          <cell r="W119">
            <v>1376.27261475061</v>
          </cell>
          <cell r="X119">
            <v>1615.8869593893801</v>
          </cell>
          <cell r="Y119">
            <v>228.799916956543</v>
          </cell>
          <cell r="Z119">
            <v>25177.409998658499</v>
          </cell>
        </row>
        <row r="120">
          <cell r="A120" t="str">
            <v>Pahang</v>
          </cell>
          <cell r="B120" t="str">
            <v>06</v>
          </cell>
          <cell r="C120">
            <v>5672.8495426607196</v>
          </cell>
          <cell r="D120">
            <v>4511.6503307216099</v>
          </cell>
          <cell r="E120">
            <v>529.44191823602398</v>
          </cell>
          <cell r="F120">
            <v>631.75729370308704</v>
          </cell>
          <cell r="I120">
            <v>178.566419495975</v>
          </cell>
          <cell r="J120">
            <v>6899.3228196329201</v>
          </cell>
          <cell r="K120">
            <v>925.49422077744396</v>
          </cell>
          <cell r="L120">
            <v>21.3974917177141</v>
          </cell>
          <cell r="M120">
            <v>659.90788050961805</v>
          </cell>
          <cell r="N120">
            <v>3062.4981567292598</v>
          </cell>
          <cell r="O120">
            <v>671.98675060911796</v>
          </cell>
          <cell r="P120">
            <v>106.82078047637</v>
          </cell>
          <cell r="Q120">
            <v>1451.2175388133901</v>
          </cell>
          <cell r="R120">
            <v>782.11758540868504</v>
          </cell>
          <cell r="S120">
            <v>13941.070831927</v>
          </cell>
          <cell r="T120">
            <v>1477.06391407244</v>
          </cell>
          <cell r="U120">
            <v>4534.5843284699504</v>
          </cell>
          <cell r="V120">
            <v>1906.0234107915401</v>
          </cell>
          <cell r="W120">
            <v>3422.8515809365499</v>
          </cell>
          <cell r="X120">
            <v>2600.5475976564999</v>
          </cell>
          <cell r="Y120">
            <v>10.4708739581983</v>
          </cell>
          <cell r="Z120">
            <v>27484.398073083499</v>
          </cell>
        </row>
        <row r="121">
          <cell r="A121" t="str">
            <v>Pulau Pinang</v>
          </cell>
          <cell r="B121" t="str">
            <v>07</v>
          </cell>
          <cell r="C121">
            <v>888.99094852272901</v>
          </cell>
          <cell r="D121">
            <v>651.22159236704397</v>
          </cell>
          <cell r="E121">
            <v>0</v>
          </cell>
          <cell r="F121">
            <v>237.76935615568499</v>
          </cell>
          <cell r="I121">
            <v>19.1246938869308</v>
          </cell>
          <cell r="J121">
            <v>24263.659327634199</v>
          </cell>
          <cell r="K121">
            <v>1041.08277393871</v>
          </cell>
          <cell r="L121">
            <v>534.89790830765605</v>
          </cell>
          <cell r="M121">
            <v>906.37835707932197</v>
          </cell>
          <cell r="N121">
            <v>2696.4460690588899</v>
          </cell>
          <cell r="O121">
            <v>2163.8530109986</v>
          </cell>
          <cell r="P121">
            <v>15140.1465095285</v>
          </cell>
          <cell r="Q121">
            <v>1780.85469872253</v>
          </cell>
          <cell r="R121">
            <v>1021.91977091495</v>
          </cell>
          <cell r="S121">
            <v>21688.303059001199</v>
          </cell>
          <cell r="T121">
            <v>4570.3375136091699</v>
          </cell>
          <cell r="U121">
            <v>6218.3805585190403</v>
          </cell>
          <cell r="V121">
            <v>6402.6290576771098</v>
          </cell>
          <cell r="W121">
            <v>2201.0409483533199</v>
          </cell>
          <cell r="X121">
            <v>2295.91498084252</v>
          </cell>
          <cell r="Y121">
            <v>279.09817634319398</v>
          </cell>
          <cell r="Z121">
            <v>48161.095976303201</v>
          </cell>
        </row>
        <row r="122">
          <cell r="A122" t="str">
            <v>Perak</v>
          </cell>
          <cell r="B122" t="str">
            <v>08</v>
          </cell>
          <cell r="C122">
            <v>5241.3585679134603</v>
          </cell>
          <cell r="D122">
            <v>3490.3978906095599</v>
          </cell>
          <cell r="E122">
            <v>397.45434840437503</v>
          </cell>
          <cell r="F122">
            <v>1353.50632889952</v>
          </cell>
          <cell r="I122">
            <v>111.552905846865</v>
          </cell>
          <cell r="J122">
            <v>6549.0848263154103</v>
          </cell>
          <cell r="K122">
            <v>1037.5191619500999</v>
          </cell>
          <cell r="L122">
            <v>187.95000729593201</v>
          </cell>
          <cell r="M122">
            <v>331.45052802276899</v>
          </cell>
          <cell r="N122">
            <v>1294.74421541383</v>
          </cell>
          <cell r="O122">
            <v>1620.3543362374301</v>
          </cell>
          <cell r="P122">
            <v>1611.9499042448001</v>
          </cell>
          <cell r="Q122">
            <v>465.11667315054001</v>
          </cell>
          <cell r="R122">
            <v>717.19374778978397</v>
          </cell>
          <cell r="S122">
            <v>21941.387676528699</v>
          </cell>
          <cell r="T122">
            <v>6444.7229043016596</v>
          </cell>
          <cell r="U122">
            <v>5194.1865508002802</v>
          </cell>
          <cell r="V122">
            <v>3897.0308124437602</v>
          </cell>
          <cell r="W122">
            <v>2753.62435652473</v>
          </cell>
          <cell r="X122">
            <v>3651.8230524583</v>
          </cell>
          <cell r="Y122">
            <v>15.391061046690901</v>
          </cell>
          <cell r="Z122">
            <v>34575.968785440899</v>
          </cell>
        </row>
        <row r="123">
          <cell r="A123" t="str">
            <v>Perlis</v>
          </cell>
          <cell r="B123" t="str">
            <v>09</v>
          </cell>
          <cell r="C123">
            <v>890.253977413808</v>
          </cell>
          <cell r="D123">
            <v>250.038227188164</v>
          </cell>
          <cell r="E123">
            <v>0</v>
          </cell>
          <cell r="F123">
            <v>640.215750225644</v>
          </cell>
          <cell r="I123">
            <v>6.3552696173596797</v>
          </cell>
          <cell r="J123">
            <v>302.11336558226998</v>
          </cell>
          <cell r="K123">
            <v>52.451226974228597</v>
          </cell>
          <cell r="L123">
            <v>41.430334462900099</v>
          </cell>
          <cell r="M123">
            <v>5.1199116479700102</v>
          </cell>
          <cell r="N123">
            <v>61.248855934673102</v>
          </cell>
          <cell r="O123">
            <v>138.71952423795801</v>
          </cell>
          <cell r="P123">
            <v>0.56475732443658899</v>
          </cell>
          <cell r="Q123">
            <v>2.5787550001031798</v>
          </cell>
          <cell r="R123">
            <v>108.664065708869</v>
          </cell>
          <cell r="S123">
            <v>1937.3440641202401</v>
          </cell>
          <cell r="T123">
            <v>677.02078287461802</v>
          </cell>
          <cell r="U123">
            <v>282.88980003650198</v>
          </cell>
          <cell r="V123">
            <v>253.67699812060499</v>
          </cell>
          <cell r="W123">
            <v>256.31133519920502</v>
          </cell>
          <cell r="X123">
            <v>467.44514788931002</v>
          </cell>
          <cell r="Y123">
            <v>73.299611950522902</v>
          </cell>
          <cell r="Z123">
            <v>3318.03035439307</v>
          </cell>
        </row>
        <row r="124">
          <cell r="A124" t="str">
            <v>Selangor</v>
          </cell>
          <cell r="B124">
            <v>10</v>
          </cell>
          <cell r="C124">
            <v>2706.54572787396</v>
          </cell>
          <cell r="D124">
            <v>1778.1379792200801</v>
          </cell>
          <cell r="E124">
            <v>3.4337174438734501</v>
          </cell>
          <cell r="F124">
            <v>924.97403121000798</v>
          </cell>
          <cell r="I124">
            <v>127.244240156123</v>
          </cell>
          <cell r="J124">
            <v>50189.2496835778</v>
          </cell>
          <cell r="K124">
            <v>7955.0931080243399</v>
          </cell>
          <cell r="L124">
            <v>531.41727182738396</v>
          </cell>
          <cell r="M124">
            <v>2995.0687524483401</v>
          </cell>
          <cell r="N124">
            <v>7040.3779359457303</v>
          </cell>
          <cell r="O124">
            <v>6453.92059306993</v>
          </cell>
          <cell r="P124">
            <v>12092.630973113301</v>
          </cell>
          <cell r="Q124">
            <v>13120.741049148801</v>
          </cell>
          <cell r="R124">
            <v>7248.0361555894597</v>
          </cell>
          <cell r="S124">
            <v>90799.867556183905</v>
          </cell>
          <cell r="T124">
            <v>21753.1414275928</v>
          </cell>
          <cell r="U124">
            <v>29898.888005700599</v>
          </cell>
          <cell r="V124">
            <v>24579.777021532798</v>
          </cell>
          <cell r="W124">
            <v>7542.24113877529</v>
          </cell>
          <cell r="X124">
            <v>7025.81996258247</v>
          </cell>
          <cell r="Y124">
            <v>4667.9359911748797</v>
          </cell>
          <cell r="Z124">
            <v>155738.879354556</v>
          </cell>
        </row>
        <row r="125">
          <cell r="A125" t="str">
            <v>Terengganu</v>
          </cell>
          <cell r="B125">
            <v>11</v>
          </cell>
          <cell r="C125">
            <v>1502.42703928226</v>
          </cell>
          <cell r="D125">
            <v>1145.04075419776</v>
          </cell>
          <cell r="E125">
            <v>108.922814844762</v>
          </cell>
          <cell r="F125">
            <v>248.463470239733</v>
          </cell>
          <cell r="I125">
            <v>14.3354558514615</v>
          </cell>
          <cell r="J125">
            <v>7214.7000354725296</v>
          </cell>
          <cell r="K125">
            <v>66.728878161678693</v>
          </cell>
          <cell r="L125">
            <v>44.048798066171003</v>
          </cell>
          <cell r="M125">
            <v>101.77840981852199</v>
          </cell>
          <cell r="N125">
            <v>6596.5370587211601</v>
          </cell>
          <cell r="O125">
            <v>338.26986463669903</v>
          </cell>
          <cell r="P125">
            <v>2.3404493387629799</v>
          </cell>
          <cell r="Q125">
            <v>64.996576729532705</v>
          </cell>
          <cell r="R125">
            <v>648.48607448725102</v>
          </cell>
          <cell r="S125">
            <v>9093.8914214729393</v>
          </cell>
          <cell r="T125">
            <v>3627.3338756503599</v>
          </cell>
          <cell r="U125">
            <v>1653.0362401719699</v>
          </cell>
          <cell r="V125">
            <v>837.27481127513101</v>
          </cell>
          <cell r="W125">
            <v>888.09695694086497</v>
          </cell>
          <cell r="X125">
            <v>2088.14953743461</v>
          </cell>
          <cell r="Y125">
            <v>13.4239951153119</v>
          </cell>
          <cell r="Z125">
            <v>18487.264021681702</v>
          </cell>
        </row>
        <row r="126">
          <cell r="A126" t="str">
            <v>Sabah</v>
          </cell>
          <cell r="B126">
            <v>12</v>
          </cell>
          <cell r="C126">
            <v>9333.0021421278598</v>
          </cell>
          <cell r="D126">
            <v>6100.7278202973503</v>
          </cell>
          <cell r="E126">
            <v>1494.15173959661</v>
          </cell>
          <cell r="F126">
            <v>1738.1225822338999</v>
          </cell>
          <cell r="I126">
            <v>9981.4576113374696</v>
          </cell>
          <cell r="J126">
            <v>3296.1000083382501</v>
          </cell>
          <cell r="K126">
            <v>1779.1503845996899</v>
          </cell>
          <cell r="L126">
            <v>35.183050821935502</v>
          </cell>
          <cell r="M126">
            <v>825.74608328706199</v>
          </cell>
          <cell r="N126">
            <v>164.51613490018701</v>
          </cell>
          <cell r="O126">
            <v>329.33465262169199</v>
          </cell>
          <cell r="P126">
            <v>9.6836285176547197</v>
          </cell>
          <cell r="Q126">
            <v>152.486073590019</v>
          </cell>
          <cell r="R126">
            <v>1048.32131495573</v>
          </cell>
          <cell r="S126">
            <v>18249.0380787022</v>
          </cell>
          <cell r="T126">
            <v>3461.1455486172499</v>
          </cell>
          <cell r="U126">
            <v>6027.3226036168899</v>
          </cell>
          <cell r="V126">
            <v>3661.9798489268401</v>
          </cell>
          <cell r="W126">
            <v>1705.5620623341599</v>
          </cell>
          <cell r="X126">
            <v>3393.02801520702</v>
          </cell>
          <cell r="Y126">
            <v>193.38277115297299</v>
          </cell>
          <cell r="Z126">
            <v>42101.301926614397</v>
          </cell>
        </row>
        <row r="127">
          <cell r="A127" t="str">
            <v>Sarawak</v>
          </cell>
          <cell r="B127">
            <v>13</v>
          </cell>
          <cell r="C127">
            <v>7694.6268346018496</v>
          </cell>
          <cell r="D127">
            <v>3743.7971310764401</v>
          </cell>
          <cell r="E127">
            <v>3512.6235058080101</v>
          </cell>
          <cell r="F127">
            <v>438.20619771739302</v>
          </cell>
          <cell r="I127">
            <v>15757.0015301638</v>
          </cell>
          <cell r="J127">
            <v>18116.8093202567</v>
          </cell>
          <cell r="K127">
            <v>663.697594744968</v>
          </cell>
          <cell r="L127">
            <v>15.0311885489606</v>
          </cell>
          <cell r="M127">
            <v>1502.3919041398201</v>
          </cell>
          <cell r="N127">
            <v>14580.9532505529</v>
          </cell>
          <cell r="O127">
            <v>466.14674304866998</v>
          </cell>
          <cell r="P127">
            <v>520.84665857406503</v>
          </cell>
          <cell r="Q127">
            <v>367.74198064728199</v>
          </cell>
          <cell r="R127">
            <v>1877.0483570021199</v>
          </cell>
          <cell r="S127">
            <v>23200.6558210517</v>
          </cell>
          <cell r="T127">
            <v>5246.0543498770203</v>
          </cell>
          <cell r="U127">
            <v>6280.5784683472802</v>
          </cell>
          <cell r="V127">
            <v>5981.4911503486201</v>
          </cell>
          <cell r="W127">
            <v>2294.15121074228</v>
          </cell>
          <cell r="X127">
            <v>3398.3806417365499</v>
          </cell>
          <cell r="Y127">
            <v>301.068958955516</v>
          </cell>
          <cell r="Z127">
            <v>66947.210822031702</v>
          </cell>
        </row>
        <row r="128">
          <cell r="A128" t="str">
            <v>WP Kuala Lumpur</v>
          </cell>
          <cell r="B128">
            <v>14</v>
          </cell>
          <cell r="C128">
            <v>1.17572172328511</v>
          </cell>
          <cell r="D128">
            <v>1.17572172328511</v>
          </cell>
          <cell r="E128">
            <v>0</v>
          </cell>
          <cell r="F128">
            <v>0</v>
          </cell>
          <cell r="I128">
            <v>27.291962033823101</v>
          </cell>
          <cell r="J128">
            <v>3757.3330725698902</v>
          </cell>
          <cell r="K128">
            <v>435.95852116711302</v>
          </cell>
          <cell r="L128">
            <v>311.82545341745299</v>
          </cell>
          <cell r="M128">
            <v>558.86987045419903</v>
          </cell>
          <cell r="N128">
            <v>562.95918164167699</v>
          </cell>
          <cell r="O128">
            <v>615.833407859423</v>
          </cell>
          <cell r="P128">
            <v>565.42640847014002</v>
          </cell>
          <cell r="Q128">
            <v>706.46022955988599</v>
          </cell>
          <cell r="R128">
            <v>4039.3162243751299</v>
          </cell>
          <cell r="S128">
            <v>88999.185666447098</v>
          </cell>
          <cell r="T128">
            <v>5859.4981354623997</v>
          </cell>
          <cell r="U128">
            <v>33263.711150495801</v>
          </cell>
          <cell r="V128">
            <v>33928.255428053999</v>
          </cell>
          <cell r="W128">
            <v>4586.0170306022601</v>
          </cell>
          <cell r="X128">
            <v>11361.703921832601</v>
          </cell>
          <cell r="Y128">
            <v>1005.54682827907</v>
          </cell>
          <cell r="Z128">
            <v>97829.849475428302</v>
          </cell>
        </row>
        <row r="129">
          <cell r="A129" t="str">
            <v>WP Labuan</v>
          </cell>
          <cell r="B129">
            <v>15</v>
          </cell>
          <cell r="C129">
            <v>117.835512878771</v>
          </cell>
          <cell r="D129">
            <v>7.4245397112611</v>
          </cell>
          <cell r="E129">
            <v>0</v>
          </cell>
          <cell r="F129">
            <v>110.41097316750999</v>
          </cell>
          <cell r="I129">
            <v>0</v>
          </cell>
          <cell r="J129">
            <v>576.19529319268997</v>
          </cell>
          <cell r="K129">
            <v>11.6146768482245</v>
          </cell>
          <cell r="L129">
            <v>2.75964839768156</v>
          </cell>
          <cell r="M129">
            <v>1.41659429612576</v>
          </cell>
          <cell r="N129">
            <v>257.48306212891299</v>
          </cell>
          <cell r="O129">
            <v>273.525809078002</v>
          </cell>
          <cell r="P129">
            <v>1.0281257709365199</v>
          </cell>
          <cell r="Q129">
            <v>28.367376672806301</v>
          </cell>
          <cell r="R129">
            <v>20.557724287622801</v>
          </cell>
          <cell r="S129">
            <v>1912.81908981113</v>
          </cell>
          <cell r="T129">
            <v>202.44696601929701</v>
          </cell>
          <cell r="U129">
            <v>240.06121027596001</v>
          </cell>
          <cell r="V129">
            <v>1313.4462330045201</v>
          </cell>
          <cell r="W129">
            <v>68.710276306096105</v>
          </cell>
          <cell r="X129">
            <v>88.154404205260093</v>
          </cell>
          <cell r="Y129">
            <v>19.052607394355999</v>
          </cell>
          <cell r="Z129">
            <v>2646.4602275645698</v>
          </cell>
        </row>
        <row r="130">
          <cell r="A130" t="str">
            <v>Supra1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I130">
            <v>39827.220356516496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39827.220356516496</v>
          </cell>
        </row>
        <row r="131">
          <cell r="A131" t="str">
            <v>MALAYSIA</v>
          </cell>
          <cell r="C131">
            <v>51262.585309453403</v>
          </cell>
          <cell r="D131">
            <v>36675.639973874699</v>
          </cell>
          <cell r="E131">
            <v>6922.9753038547296</v>
          </cell>
          <cell r="F131">
            <v>7663.9700317239704</v>
          </cell>
          <cell r="I131">
            <v>66182.442509128305</v>
          </cell>
          <cell r="J131">
            <v>170260.619620679</v>
          </cell>
          <cell r="K131">
            <v>18269.909161044499</v>
          </cell>
          <cell r="L131">
            <v>3120.84084725401</v>
          </cell>
          <cell r="M131">
            <v>10862.594816504199</v>
          </cell>
          <cell r="N131">
            <v>48910.345242157899</v>
          </cell>
          <cell r="O131">
            <v>19628.259549294002</v>
          </cell>
          <cell r="P131">
            <v>45972.646985428299</v>
          </cell>
          <cell r="Q131">
            <v>23496.023018995998</v>
          </cell>
          <cell r="R131">
            <v>21458.576878407799</v>
          </cell>
          <cell r="S131">
            <v>359829.17435174598</v>
          </cell>
          <cell r="T131">
            <v>66782.185103885597</v>
          </cell>
          <cell r="U131">
            <v>111796.109106901</v>
          </cell>
          <cell r="V131">
            <v>97969.802170144001</v>
          </cell>
          <cell r="W131">
            <v>34413.396601364802</v>
          </cell>
          <cell r="X131">
            <v>48867.681369450802</v>
          </cell>
          <cell r="Y131">
            <v>7659.6039079068296</v>
          </cell>
          <cell r="Z131">
            <v>676653.00257732102</v>
          </cell>
        </row>
        <row r="134">
          <cell r="A134" t="str">
            <v>CONSTANT</v>
          </cell>
          <cell r="B134" t="str">
            <v>Industry</v>
          </cell>
          <cell r="D134">
            <v>1</v>
          </cell>
          <cell r="E134">
            <v>2</v>
          </cell>
          <cell r="F134">
            <v>3</v>
          </cell>
          <cell r="I134">
            <v>4</v>
          </cell>
          <cell r="K134">
            <v>6</v>
          </cell>
          <cell r="L134">
            <v>7</v>
          </cell>
          <cell r="M134">
            <v>8</v>
          </cell>
          <cell r="N134">
            <v>9</v>
          </cell>
          <cell r="O134">
            <v>10</v>
          </cell>
          <cell r="P134">
            <v>11</v>
          </cell>
          <cell r="Q134">
            <v>12</v>
          </cell>
          <cell r="R134">
            <v>5</v>
          </cell>
          <cell r="T134">
            <v>13</v>
          </cell>
          <cell r="U134">
            <v>14</v>
          </cell>
          <cell r="V134">
            <v>15</v>
          </cell>
          <cell r="W134">
            <v>16</v>
          </cell>
        </row>
        <row r="135">
          <cell r="A135">
            <v>2011</v>
          </cell>
          <cell r="B135" t="str">
            <v>I</v>
          </cell>
          <cell r="C135" t="str">
            <v>Agriculture</v>
          </cell>
          <cell r="D135" t="str">
            <v>Tanaman</v>
          </cell>
          <cell r="E135" t="str">
            <v>Pembalakan</v>
          </cell>
          <cell r="F135" t="str">
            <v>Perikanan</v>
          </cell>
          <cell r="I135" t="str">
            <v>Mining and
Quarrying</v>
          </cell>
          <cell r="J135" t="str">
            <v>Manufacturing</v>
          </cell>
          <cell r="K135" t="str">
            <v>Prosesan Makanan, Minuman dan Produk Tembakau</v>
          </cell>
          <cell r="L135" t="str">
            <v>Tekstil, Pakaian, Kulit dan Kasut</v>
          </cell>
          <cell r="M135" t="str">
            <v>Keluaran Kayu, Perabot, Produk Kertas, Percetakan dan Penerbitan</v>
          </cell>
          <cell r="N135" t="str">
            <v>Produk Petroleum, Bahan kimia, Getah dan Plastik</v>
          </cell>
          <cell r="O135" t="str">
            <v>Produk Mineral Bukan Logam, Logam Asli dan Produk Logam Yang Direka</v>
          </cell>
          <cell r="P135" t="str">
            <v>Elektrik dan Elektronik</v>
          </cell>
          <cell r="Q135" t="str">
            <v>Kelengkapan Pengangkutan dan Pembuatan Lain</v>
          </cell>
          <cell r="R135" t="str">
            <v>Construction</v>
          </cell>
          <cell r="S135" t="str">
            <v>Services</v>
          </cell>
          <cell r="T135" t="str">
            <v>Utiliti, Transport &amp; Communication</v>
          </cell>
          <cell r="U135" t="str">
            <v>WRT, Accomm &amp; Restaurant</v>
          </cell>
          <cell r="V135" t="str">
            <v>Finance &amp; Insurance, Real Estate &amp; Business Services</v>
          </cell>
          <cell r="W135" t="str">
            <v>Other Services</v>
          </cell>
          <cell r="X135" t="str">
            <v>Government Services</v>
          </cell>
          <cell r="Y135" t="str">
            <v>Plus :
Import Duties</v>
          </cell>
          <cell r="Z135" t="str">
            <v>GDP at
Purchasers' Prices</v>
          </cell>
        </row>
        <row r="136">
          <cell r="A136" t="str">
            <v>States</v>
          </cell>
          <cell r="B136" t="str">
            <v>Converter</v>
          </cell>
        </row>
        <row r="137">
          <cell r="A137" t="str">
            <v>Johor</v>
          </cell>
          <cell r="B137" t="str">
            <v>01</v>
          </cell>
          <cell r="C137">
            <v>8134.6770207458503</v>
          </cell>
          <cell r="D137">
            <v>7422.0715582305802</v>
          </cell>
          <cell r="E137">
            <v>47.762779025678199</v>
          </cell>
          <cell r="F137">
            <v>664.84268348959301</v>
          </cell>
          <cell r="I137">
            <v>70.624621916013794</v>
          </cell>
          <cell r="J137">
            <v>21994.898483521501</v>
          </cell>
          <cell r="K137">
            <v>2410.6855618292698</v>
          </cell>
          <cell r="L137">
            <v>871.84644902889499</v>
          </cell>
          <cell r="M137">
            <v>1782.4639099186099</v>
          </cell>
          <cell r="N137">
            <v>5230.0964648468298</v>
          </cell>
          <cell r="O137">
            <v>3302.5548771064</v>
          </cell>
          <cell r="P137">
            <v>6458.0726612356502</v>
          </cell>
          <cell r="Q137">
            <v>1939.1785595558499</v>
          </cell>
          <cell r="R137">
            <v>2029.3071001792</v>
          </cell>
          <cell r="S137">
            <v>31642.340433222402</v>
          </cell>
          <cell r="T137">
            <v>7296.5972343024996</v>
          </cell>
          <cell r="U137">
            <v>7682.37373900291</v>
          </cell>
          <cell r="V137">
            <v>8629.8666459142405</v>
          </cell>
          <cell r="W137">
            <v>3096.7312974633601</v>
          </cell>
          <cell r="X137">
            <v>4936.7715165394102</v>
          </cell>
          <cell r="Y137">
            <v>719.74007920346901</v>
          </cell>
          <cell r="Z137">
            <v>64591.587738788403</v>
          </cell>
        </row>
        <row r="138">
          <cell r="A138" t="str">
            <v>Kedah</v>
          </cell>
          <cell r="B138" t="str">
            <v>02</v>
          </cell>
          <cell r="C138">
            <v>2960.6632872735699</v>
          </cell>
          <cell r="D138">
            <v>2540.7729817119698</v>
          </cell>
          <cell r="E138">
            <v>117.22210580143999</v>
          </cell>
          <cell r="F138">
            <v>302.66819976016399</v>
          </cell>
          <cell r="I138">
            <v>20.032884294642901</v>
          </cell>
          <cell r="J138">
            <v>7352.0687446499696</v>
          </cell>
          <cell r="K138">
            <v>383.350799132188</v>
          </cell>
          <cell r="L138">
            <v>81.717323357246499</v>
          </cell>
          <cell r="M138">
            <v>440.09319389067099</v>
          </cell>
          <cell r="N138">
            <v>1412.68923948528</v>
          </cell>
          <cell r="O138">
            <v>2261.31833975989</v>
          </cell>
          <cell r="P138">
            <v>1487.0281647716699</v>
          </cell>
          <cell r="Q138">
            <v>1285.87168425303</v>
          </cell>
          <cell r="R138">
            <v>544.91931712892699</v>
          </cell>
          <cell r="S138">
            <v>12829.536155953399</v>
          </cell>
          <cell r="T138">
            <v>1918.0622325428001</v>
          </cell>
          <cell r="U138">
            <v>3317.3555159477801</v>
          </cell>
          <cell r="V138">
            <v>2490.2016389007299</v>
          </cell>
          <cell r="W138">
            <v>2009.5826020151301</v>
          </cell>
          <cell r="X138">
            <v>3094.3341665469802</v>
          </cell>
          <cell r="Y138">
            <v>129.48746996672901</v>
          </cell>
          <cell r="Z138">
            <v>23836.707859267299</v>
          </cell>
        </row>
        <row r="139">
          <cell r="A139" t="str">
            <v>Kelantan</v>
          </cell>
          <cell r="B139" t="str">
            <v>03</v>
          </cell>
          <cell r="C139">
            <v>3250.3931440866399</v>
          </cell>
          <cell r="D139">
            <v>2307.48252030412</v>
          </cell>
          <cell r="E139">
            <v>686.82311431359699</v>
          </cell>
          <cell r="F139">
            <v>256.08750946892599</v>
          </cell>
          <cell r="I139">
            <v>17.555017875334102</v>
          </cell>
          <cell r="J139">
            <v>720.02379042973098</v>
          </cell>
          <cell r="K139">
            <v>120.480108489873</v>
          </cell>
          <cell r="L139">
            <v>33.115332635042897</v>
          </cell>
          <cell r="M139">
            <v>86.254756643894197</v>
          </cell>
          <cell r="N139">
            <v>125.631643864236</v>
          </cell>
          <cell r="O139">
            <v>81.481969197679106</v>
          </cell>
          <cell r="P139">
            <v>265.79753286347898</v>
          </cell>
          <cell r="Q139">
            <v>7.26244673552634</v>
          </cell>
          <cell r="R139">
            <v>205.35856253309299</v>
          </cell>
          <cell r="S139">
            <v>8563.4068646215401</v>
          </cell>
          <cell r="T139">
            <v>1008.9559015075901</v>
          </cell>
          <cell r="U139">
            <v>2303.81195694282</v>
          </cell>
          <cell r="V139">
            <v>1043.9061010979001</v>
          </cell>
          <cell r="W139">
            <v>1410.4768872443699</v>
          </cell>
          <cell r="X139">
            <v>2796.25601782887</v>
          </cell>
          <cell r="Y139">
            <v>23.1335746334703</v>
          </cell>
          <cell r="Z139">
            <v>12779.8709541798</v>
          </cell>
        </row>
        <row r="140">
          <cell r="A140" t="str">
            <v>Melaka</v>
          </cell>
          <cell r="B140" t="str">
            <v>04</v>
          </cell>
          <cell r="C140">
            <v>1904.4398963829201</v>
          </cell>
          <cell r="D140">
            <v>1875.3104448702099</v>
          </cell>
          <cell r="E140">
            <v>0.34854431854738999</v>
          </cell>
          <cell r="F140">
            <v>28.7809071941657</v>
          </cell>
          <cell r="I140">
            <v>8.7133632236388596</v>
          </cell>
          <cell r="J140">
            <v>8526.6092260537007</v>
          </cell>
          <cell r="K140">
            <v>404.35623405683498</v>
          </cell>
          <cell r="L140">
            <v>371.82640156334901</v>
          </cell>
          <cell r="M140">
            <v>289.34137120731998</v>
          </cell>
          <cell r="N140">
            <v>3915.2355954753298</v>
          </cell>
          <cell r="O140">
            <v>586.39123981980595</v>
          </cell>
          <cell r="P140">
            <v>1917.9929215814</v>
          </cell>
          <cell r="Q140">
            <v>1041.4654623496499</v>
          </cell>
          <cell r="R140">
            <v>578.56670411304901</v>
          </cell>
          <cell r="S140">
            <v>9447.5733618878294</v>
          </cell>
          <cell r="T140">
            <v>1718.8795132765799</v>
          </cell>
          <cell r="U140">
            <v>3241.9358636103698</v>
          </cell>
          <cell r="V140">
            <v>1872.6180711970701</v>
          </cell>
          <cell r="W140">
            <v>1206.3822808283201</v>
          </cell>
          <cell r="X140">
            <v>1407.7576329755</v>
          </cell>
          <cell r="Y140">
            <v>8.4322950552220597</v>
          </cell>
          <cell r="Z140">
            <v>20474.3348467164</v>
          </cell>
        </row>
        <row r="141">
          <cell r="A141" t="str">
            <v>Negeri Sembilan</v>
          </cell>
          <cell r="B141" t="str">
            <v>05</v>
          </cell>
          <cell r="C141">
            <v>2126.3575406422601</v>
          </cell>
          <cell r="D141">
            <v>2036.69822993804</v>
          </cell>
          <cell r="E141">
            <v>51.872211126034898</v>
          </cell>
          <cell r="F141">
            <v>37.787099578188702</v>
          </cell>
          <cell r="I141">
            <v>21.145056486151599</v>
          </cell>
          <cell r="J141">
            <v>12894.9399107464</v>
          </cell>
          <cell r="K141">
            <v>1392.6142550950001</v>
          </cell>
          <cell r="L141">
            <v>182.82011147314299</v>
          </cell>
          <cell r="M141">
            <v>396.74162644753102</v>
          </cell>
          <cell r="N141">
            <v>3806.0058318315801</v>
          </cell>
          <cell r="O141">
            <v>1183.1215905153699</v>
          </cell>
          <cell r="P141">
            <v>5033.5464955859998</v>
          </cell>
          <cell r="Q141">
            <v>900.089999797779</v>
          </cell>
          <cell r="R141">
            <v>611.75562451344899</v>
          </cell>
          <cell r="S141">
            <v>10586.379094448601</v>
          </cell>
          <cell r="T141">
            <v>2510.4388442251702</v>
          </cell>
          <cell r="U141">
            <v>2705.1158011420398</v>
          </cell>
          <cell r="V141">
            <v>2162.4276451003998</v>
          </cell>
          <cell r="W141">
            <v>1415.49372916073</v>
          </cell>
          <cell r="X141">
            <v>1792.9030748202899</v>
          </cell>
          <cell r="Y141">
            <v>172.97280325428</v>
          </cell>
          <cell r="Z141">
            <v>26413.550030091199</v>
          </cell>
        </row>
        <row r="142">
          <cell r="A142" t="str">
            <v>Pahang</v>
          </cell>
          <cell r="B142" t="str">
            <v>06</v>
          </cell>
          <cell r="C142">
            <v>6116.6826148353102</v>
          </cell>
          <cell r="D142">
            <v>4876.2907066867701</v>
          </cell>
          <cell r="E142">
            <v>581.04914766295406</v>
          </cell>
          <cell r="F142">
            <v>659.34276048559298</v>
          </cell>
          <cell r="I142">
            <v>197.77283771610999</v>
          </cell>
          <cell r="J142">
            <v>7260.4879476781798</v>
          </cell>
          <cell r="K142">
            <v>1016.56039347948</v>
          </cell>
          <cell r="L142">
            <v>28.841100684370499</v>
          </cell>
          <cell r="M142">
            <v>663.49731876668102</v>
          </cell>
          <cell r="N142">
            <v>3082.3091472992101</v>
          </cell>
          <cell r="O142">
            <v>675.63786091811698</v>
          </cell>
          <cell r="P142">
            <v>120.79217979550501</v>
          </cell>
          <cell r="Q142">
            <v>1672.8499467348099</v>
          </cell>
          <cell r="R142">
            <v>760.95804245120905</v>
          </cell>
          <cell r="S142">
            <v>14857.175356735999</v>
          </cell>
          <cell r="T142">
            <v>1588.7553522870401</v>
          </cell>
          <cell r="U142">
            <v>4712.8127755404103</v>
          </cell>
          <cell r="V142">
            <v>2024.6759611119801</v>
          </cell>
          <cell r="W142">
            <v>3658.8446811840599</v>
          </cell>
          <cell r="X142">
            <v>2872.08658661247</v>
          </cell>
          <cell r="Y142">
            <v>8.1035979179312605</v>
          </cell>
          <cell r="Z142">
            <v>29201.180397334701</v>
          </cell>
        </row>
        <row r="143">
          <cell r="A143" t="str">
            <v>Pulau Pinang</v>
          </cell>
          <cell r="B143" t="str">
            <v>07</v>
          </cell>
          <cell r="C143">
            <v>943.98157091535802</v>
          </cell>
          <cell r="D143">
            <v>691.89542709139801</v>
          </cell>
          <cell r="E143">
            <v>0</v>
          </cell>
          <cell r="F143">
            <v>252.08614382396101</v>
          </cell>
          <cell r="I143">
            <v>20.412292848177401</v>
          </cell>
          <cell r="J143">
            <v>24567.200957016299</v>
          </cell>
          <cell r="K143">
            <v>1025.0814368202</v>
          </cell>
          <cell r="L143">
            <v>620.82769623989998</v>
          </cell>
          <cell r="M143">
            <v>937.54425826509896</v>
          </cell>
          <cell r="N143">
            <v>3033.8457202014401</v>
          </cell>
          <cell r="O143">
            <v>2711.3973129731698</v>
          </cell>
          <cell r="P143">
            <v>14250.225567134999</v>
          </cell>
          <cell r="Q143">
            <v>1988.27896538147</v>
          </cell>
          <cell r="R143">
            <v>1073.9697622496999</v>
          </cell>
          <cell r="S143">
            <v>23107.214875716301</v>
          </cell>
          <cell r="T143">
            <v>4848.8281431502801</v>
          </cell>
          <cell r="U143">
            <v>6544.7360624590601</v>
          </cell>
          <cell r="V143">
            <v>6773.4100588843603</v>
          </cell>
          <cell r="W143">
            <v>2284.3270174064601</v>
          </cell>
          <cell r="X143">
            <v>2655.9135938161498</v>
          </cell>
          <cell r="Y143">
            <v>340.45827634796098</v>
          </cell>
          <cell r="Z143">
            <v>50053.237735093797</v>
          </cell>
        </row>
        <row r="144">
          <cell r="A144" t="str">
            <v>Perak</v>
          </cell>
          <cell r="B144" t="str">
            <v>08</v>
          </cell>
          <cell r="C144">
            <v>5627.2105795027801</v>
          </cell>
          <cell r="D144">
            <v>3735.9622783095001</v>
          </cell>
          <cell r="E144">
            <v>409.87173923597499</v>
          </cell>
          <cell r="F144">
            <v>1481.3765619573001</v>
          </cell>
          <cell r="I144">
            <v>120.25875212874401</v>
          </cell>
          <cell r="J144">
            <v>7268.061069286</v>
          </cell>
          <cell r="K144">
            <v>1151.51899843193</v>
          </cell>
          <cell r="L144">
            <v>181.75845234122301</v>
          </cell>
          <cell r="M144">
            <v>333.998529282964</v>
          </cell>
          <cell r="N144">
            <v>1351.0119551047201</v>
          </cell>
          <cell r="O144">
            <v>1915.4260496440399</v>
          </cell>
          <cell r="P144">
            <v>1853.97778166991</v>
          </cell>
          <cell r="Q144">
            <v>480.36930281122102</v>
          </cell>
          <cell r="R144">
            <v>721.20399693463105</v>
          </cell>
          <cell r="S144">
            <v>23246.9407555014</v>
          </cell>
          <cell r="T144">
            <v>6773.3004810202901</v>
          </cell>
          <cell r="U144">
            <v>5562.0388359467297</v>
          </cell>
          <cell r="V144">
            <v>4021.9619357315</v>
          </cell>
          <cell r="W144">
            <v>2851.47468013759</v>
          </cell>
          <cell r="X144">
            <v>4038.1648226652501</v>
          </cell>
          <cell r="Y144">
            <v>17.576273903996899</v>
          </cell>
          <cell r="Z144">
            <v>37001.251427257499</v>
          </cell>
        </row>
        <row r="145">
          <cell r="A145" t="str">
            <v>Perlis</v>
          </cell>
          <cell r="B145" t="str">
            <v>09</v>
          </cell>
          <cell r="C145">
            <v>827.73384823097501</v>
          </cell>
          <cell r="D145">
            <v>267.55028768946102</v>
          </cell>
          <cell r="E145">
            <v>0</v>
          </cell>
          <cell r="F145">
            <v>560.183560541514</v>
          </cell>
          <cell r="I145">
            <v>6.8440980555753903</v>
          </cell>
          <cell r="J145">
            <v>341.31202616500502</v>
          </cell>
          <cell r="K145">
            <v>55.916553000696197</v>
          </cell>
          <cell r="L145">
            <v>46.901569706717702</v>
          </cell>
          <cell r="M145">
            <v>5.3489647809514098</v>
          </cell>
          <cell r="N145">
            <v>65.394872424891801</v>
          </cell>
          <cell r="O145">
            <v>164.585883281571</v>
          </cell>
          <cell r="P145">
            <v>0.63380209987725999</v>
          </cell>
          <cell r="Q145">
            <v>2.5303808702997199</v>
          </cell>
          <cell r="R145">
            <v>104.527779096072</v>
          </cell>
          <cell r="S145">
            <v>2054.2194129108302</v>
          </cell>
          <cell r="T145">
            <v>709.11684778855999</v>
          </cell>
          <cell r="U145">
            <v>290.57844365090398</v>
          </cell>
          <cell r="V145">
            <v>267.76177137988799</v>
          </cell>
          <cell r="W145">
            <v>266.403762604527</v>
          </cell>
          <cell r="X145">
            <v>520.35858748695296</v>
          </cell>
          <cell r="Y145">
            <v>51.284124517975201</v>
          </cell>
          <cell r="Z145">
            <v>3385.9212889764399</v>
          </cell>
        </row>
        <row r="146">
          <cell r="A146" t="str">
            <v>Selangor</v>
          </cell>
          <cell r="B146">
            <v>10</v>
          </cell>
          <cell r="C146">
            <v>2767.08637642542</v>
          </cell>
          <cell r="D146">
            <v>1820.29293336213</v>
          </cell>
          <cell r="E146">
            <v>4.4435296450322896</v>
          </cell>
          <cell r="F146">
            <v>942.34991341826003</v>
          </cell>
          <cell r="I146">
            <v>131.697998796847</v>
          </cell>
          <cell r="J146">
            <v>52570.440498427997</v>
          </cell>
          <cell r="K146">
            <v>8462.3134701883191</v>
          </cell>
          <cell r="L146">
            <v>588.93175652236403</v>
          </cell>
          <cell r="M146">
            <v>3075.9646553236098</v>
          </cell>
          <cell r="N146">
            <v>7589.64097187274</v>
          </cell>
          <cell r="O146">
            <v>7971.0594568084098</v>
          </cell>
          <cell r="P146">
            <v>12269.9170350355</v>
          </cell>
          <cell r="Q146">
            <v>12612.613152677</v>
          </cell>
          <cell r="R146">
            <v>7881.1943849313302</v>
          </cell>
          <cell r="S146">
            <v>96132.655217595297</v>
          </cell>
          <cell r="T146">
            <v>22998.0823201739</v>
          </cell>
          <cell r="U146">
            <v>31903.082917761101</v>
          </cell>
          <cell r="V146">
            <v>25513.710287414498</v>
          </cell>
          <cell r="W146">
            <v>7886.0997908309901</v>
          </cell>
          <cell r="X146">
            <v>7831.6799014148501</v>
          </cell>
          <cell r="Y146">
            <v>5268.2420999035103</v>
          </cell>
          <cell r="Z146">
            <v>164751.31657607999</v>
          </cell>
        </row>
        <row r="147">
          <cell r="A147" t="str">
            <v>Terengganu</v>
          </cell>
          <cell r="B147">
            <v>11</v>
          </cell>
          <cell r="C147">
            <v>1552.46893375229</v>
          </cell>
          <cell r="D147">
            <v>1208.9483804997501</v>
          </cell>
          <cell r="E147">
            <v>106.315710638803</v>
          </cell>
          <cell r="F147">
            <v>237.20484261373599</v>
          </cell>
          <cell r="I147">
            <v>16.019035491132101</v>
          </cell>
          <cell r="J147">
            <v>7150.1795860023003</v>
          </cell>
          <cell r="K147">
            <v>72.750622101171899</v>
          </cell>
          <cell r="L147">
            <v>49.844395080289402</v>
          </cell>
          <cell r="M147">
            <v>95.600371067727593</v>
          </cell>
          <cell r="N147">
            <v>6431.6391186826704</v>
          </cell>
          <cell r="O147">
            <v>433.51495093672702</v>
          </cell>
          <cell r="P147">
            <v>2.6391065351343701</v>
          </cell>
          <cell r="Q147">
            <v>64.191021598576896</v>
          </cell>
          <cell r="R147">
            <v>630.31504073162705</v>
          </cell>
          <cell r="S147">
            <v>9611.7817101928395</v>
          </cell>
          <cell r="T147">
            <v>3784.4333205268799</v>
          </cell>
          <cell r="U147">
            <v>1716.69282592134</v>
          </cell>
          <cell r="V147">
            <v>872.62195406933404</v>
          </cell>
          <cell r="W147">
            <v>942.05491951014301</v>
          </cell>
          <cell r="X147">
            <v>2295.9786901651401</v>
          </cell>
          <cell r="Y147">
            <v>18.8788935523413</v>
          </cell>
          <cell r="Z147">
            <v>18979.643199722501</v>
          </cell>
        </row>
        <row r="148">
          <cell r="A148" t="str">
            <v>Sabah</v>
          </cell>
          <cell r="B148">
            <v>12</v>
          </cell>
          <cell r="C148">
            <v>9762.6643991100209</v>
          </cell>
          <cell r="D148">
            <v>6808.2818181788698</v>
          </cell>
          <cell r="E148">
            <v>1130.05771756577</v>
          </cell>
          <cell r="F148">
            <v>1824.32486336538</v>
          </cell>
          <cell r="I148">
            <v>8338.7153392117998</v>
          </cell>
          <cell r="J148">
            <v>3485.83513399293</v>
          </cell>
          <cell r="K148">
            <v>1965.3275502660599</v>
          </cell>
          <cell r="L148">
            <v>40.138131403280298</v>
          </cell>
          <cell r="M148">
            <v>751.94990360398799</v>
          </cell>
          <cell r="N148">
            <v>187.20762084578999</v>
          </cell>
          <cell r="O148">
            <v>385.16721142754301</v>
          </cell>
          <cell r="P148">
            <v>11.5935278978917</v>
          </cell>
          <cell r="Q148">
            <v>144.451188548381</v>
          </cell>
          <cell r="R148">
            <v>1126.6769793170699</v>
          </cell>
          <cell r="S148">
            <v>19777.2345872021</v>
          </cell>
          <cell r="T148">
            <v>3692.8363324576499</v>
          </cell>
          <cell r="U148">
            <v>6529.3477103989499</v>
          </cell>
          <cell r="V148">
            <v>3986.4005343040499</v>
          </cell>
          <cell r="W148">
            <v>1779.7816860943699</v>
          </cell>
          <cell r="X148">
            <v>3788.8683239471102</v>
          </cell>
          <cell r="Y148">
            <v>188.95297615947101</v>
          </cell>
          <cell r="Z148">
            <v>42680.079414993401</v>
          </cell>
        </row>
        <row r="149">
          <cell r="A149" t="str">
            <v>Sarawak</v>
          </cell>
          <cell r="B149">
            <v>13</v>
          </cell>
          <cell r="C149">
            <v>8156.8061992557195</v>
          </cell>
          <cell r="D149">
            <v>4421.7470795900499</v>
          </cell>
          <cell r="E149">
            <v>3315.8120835161599</v>
          </cell>
          <cell r="F149">
            <v>419.24703614950897</v>
          </cell>
          <cell r="I149">
            <v>16468.675984960999</v>
          </cell>
          <cell r="J149">
            <v>19237.230994002901</v>
          </cell>
          <cell r="K149">
            <v>743.12154758013605</v>
          </cell>
          <cell r="L149">
            <v>17.2653490955684</v>
          </cell>
          <cell r="M149">
            <v>1460.07702792091</v>
          </cell>
          <cell r="N149">
            <v>15603.075006376799</v>
          </cell>
          <cell r="O149">
            <v>531.43566931436601</v>
          </cell>
          <cell r="P149">
            <v>519.61312274619695</v>
          </cell>
          <cell r="Q149">
            <v>362.64327096890099</v>
          </cell>
          <cell r="R149">
            <v>1853.13827443629</v>
          </cell>
          <cell r="S149">
            <v>24865.690281203799</v>
          </cell>
          <cell r="T149">
            <v>5514.6440295412403</v>
          </cell>
          <cell r="U149">
            <v>6746.93963796966</v>
          </cell>
          <cell r="V149">
            <v>6353.7916732137101</v>
          </cell>
          <cell r="W149">
            <v>2446.2213223705098</v>
          </cell>
          <cell r="X149">
            <v>3804.0936181087</v>
          </cell>
          <cell r="Y149">
            <v>267.73525855394098</v>
          </cell>
          <cell r="Z149">
            <v>70849.276992413696</v>
          </cell>
        </row>
        <row r="150">
          <cell r="A150" t="str">
            <v>WP Kuala Lumpur</v>
          </cell>
          <cell r="B150">
            <v>14</v>
          </cell>
          <cell r="C150">
            <v>1.24387042126951</v>
          </cell>
          <cell r="D150">
            <v>1.24387042126951</v>
          </cell>
          <cell r="E150">
            <v>0</v>
          </cell>
          <cell r="F150">
            <v>0</v>
          </cell>
          <cell r="I150">
            <v>29.177846085608</v>
          </cell>
          <cell r="J150">
            <v>4191.4178190179</v>
          </cell>
          <cell r="K150">
            <v>477.410169366898</v>
          </cell>
          <cell r="L150">
            <v>357.96346168164303</v>
          </cell>
          <cell r="M150">
            <v>651.82256045911004</v>
          </cell>
          <cell r="N150">
            <v>594.49307170547695</v>
          </cell>
          <cell r="O150">
            <v>733.32068762187805</v>
          </cell>
          <cell r="P150">
            <v>590.556975177249</v>
          </cell>
          <cell r="Q150">
            <v>785.85089300564005</v>
          </cell>
          <cell r="R150">
            <v>4319.6268447909597</v>
          </cell>
          <cell r="S150">
            <v>96657.319919448797</v>
          </cell>
          <cell r="T150">
            <v>6210.3238635634698</v>
          </cell>
          <cell r="U150">
            <v>35959.740207130599</v>
          </cell>
          <cell r="V150">
            <v>36665.138082038997</v>
          </cell>
          <cell r="W150">
            <v>4851.3507236140604</v>
          </cell>
          <cell r="X150">
            <v>12970.7670431017</v>
          </cell>
          <cell r="Y150">
            <v>1416.5103889326899</v>
          </cell>
          <cell r="Z150">
            <v>106615.296688697</v>
          </cell>
        </row>
        <row r="151">
          <cell r="A151" t="str">
            <v>WP Labuan</v>
          </cell>
          <cell r="B151">
            <v>15</v>
          </cell>
          <cell r="C151">
            <v>117.11069312423901</v>
          </cell>
          <cell r="D151">
            <v>7.4243868978416998</v>
          </cell>
          <cell r="E151">
            <v>0</v>
          </cell>
          <cell r="F151">
            <v>109.68630622639699</v>
          </cell>
          <cell r="I151">
            <v>0</v>
          </cell>
          <cell r="J151">
            <v>675.99673600364702</v>
          </cell>
          <cell r="K151">
            <v>11.968795512479501</v>
          </cell>
          <cell r="L151">
            <v>3.12302264569517</v>
          </cell>
          <cell r="M151">
            <v>1.0817751066401999</v>
          </cell>
          <cell r="N151">
            <v>384.477929241298</v>
          </cell>
          <cell r="O151">
            <v>245.74246600732599</v>
          </cell>
          <cell r="P151">
            <v>1.16184462992306</v>
          </cell>
          <cell r="Q151">
            <v>28.440902860284702</v>
          </cell>
          <cell r="R151">
            <v>22.3729073478722</v>
          </cell>
          <cell r="S151">
            <v>2170.13164919668</v>
          </cell>
          <cell r="T151">
            <v>212.114420540499</v>
          </cell>
          <cell r="U151">
            <v>249.27503538414001</v>
          </cell>
          <cell r="V151">
            <v>1532.5311261024799</v>
          </cell>
          <cell r="W151">
            <v>70.540807183286006</v>
          </cell>
          <cell r="X151">
            <v>105.670259986275</v>
          </cell>
          <cell r="Y151">
            <v>21.804599511489702</v>
          </cell>
          <cell r="Z151">
            <v>3007.4165851839298</v>
          </cell>
        </row>
        <row r="152">
          <cell r="A152" t="str">
            <v>Supra1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I152">
            <v>37139.136922086698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37139.136922086698</v>
          </cell>
        </row>
        <row r="153">
          <cell r="A153" t="str">
            <v>MALAYSIA</v>
          </cell>
          <cell r="C153">
            <v>54249.519974704599</v>
          </cell>
          <cell r="D153">
            <v>40021.972903782</v>
          </cell>
          <cell r="E153">
            <v>6451.5786828500004</v>
          </cell>
          <cell r="F153">
            <v>7775.9683880726898</v>
          </cell>
          <cell r="I153">
            <v>62606.782051177499</v>
          </cell>
          <cell r="J153">
            <v>178236.70292299401</v>
          </cell>
          <cell r="K153">
            <v>19693.4564953505</v>
          </cell>
          <cell r="L153">
            <v>3476.92055345873</v>
          </cell>
          <cell r="M153">
            <v>10971.7802226857</v>
          </cell>
          <cell r="N153">
            <v>52812.754189258303</v>
          </cell>
          <cell r="O153">
            <v>23182.155565332301</v>
          </cell>
          <cell r="P153">
            <v>44783.548718760401</v>
          </cell>
          <cell r="Q153">
            <v>23316.0871781485</v>
          </cell>
          <cell r="R153">
            <v>22463.891320754501</v>
          </cell>
          <cell r="S153">
            <v>385549.59967583802</v>
          </cell>
          <cell r="T153">
            <v>70785.368836904498</v>
          </cell>
          <cell r="U153">
            <v>119465.83732880899</v>
          </cell>
          <cell r="V153">
            <v>104211.023486461</v>
          </cell>
          <cell r="W153">
            <v>36175.766187647903</v>
          </cell>
          <cell r="X153">
            <v>54911.603836015602</v>
          </cell>
          <cell r="Y153">
            <v>8653.31271141447</v>
          </cell>
          <cell r="Z153">
            <v>711759.80865688296</v>
          </cell>
        </row>
        <row r="156">
          <cell r="A156" t="str">
            <v>CONSTANT</v>
          </cell>
          <cell r="B156" t="str">
            <v>Industry</v>
          </cell>
          <cell r="D156">
            <v>1</v>
          </cell>
          <cell r="E156">
            <v>2</v>
          </cell>
          <cell r="F156">
            <v>3</v>
          </cell>
          <cell r="I156">
            <v>4</v>
          </cell>
          <cell r="K156">
            <v>6</v>
          </cell>
          <cell r="L156">
            <v>7</v>
          </cell>
          <cell r="M156">
            <v>8</v>
          </cell>
          <cell r="N156">
            <v>9</v>
          </cell>
          <cell r="O156">
            <v>10</v>
          </cell>
          <cell r="P156">
            <v>11</v>
          </cell>
          <cell r="Q156">
            <v>12</v>
          </cell>
          <cell r="R156">
            <v>5</v>
          </cell>
          <cell r="T156">
            <v>13</v>
          </cell>
          <cell r="U156">
            <v>14</v>
          </cell>
          <cell r="V156">
            <v>15</v>
          </cell>
          <cell r="W156">
            <v>16</v>
          </cell>
        </row>
        <row r="157">
          <cell r="A157">
            <v>2012</v>
          </cell>
          <cell r="B157" t="str">
            <v>I</v>
          </cell>
          <cell r="C157" t="str">
            <v>Agriculture</v>
          </cell>
          <cell r="D157" t="str">
            <v>Tanaman</v>
          </cell>
          <cell r="E157" t="str">
            <v>Pembalakan</v>
          </cell>
          <cell r="F157" t="str">
            <v>Perikanan</v>
          </cell>
          <cell r="I157" t="str">
            <v>Mining and
Quarrying</v>
          </cell>
          <cell r="J157" t="str">
            <v>Manufacturing</v>
          </cell>
          <cell r="K157" t="str">
            <v>Prosesan Makanan, Minuman dan Produk Tembakau</v>
          </cell>
          <cell r="L157" t="str">
            <v>Tekstil, Pakaian, Kulit dan Kasut</v>
          </cell>
          <cell r="M157" t="str">
            <v>Keluaran Kayu, Perabot, Produk Kertas, Percetakan dan Penerbitan</v>
          </cell>
          <cell r="N157" t="str">
            <v>Produk Petroleum, Bahan kimia, Getah dan Plastik</v>
          </cell>
          <cell r="O157" t="str">
            <v>Produk Mineral Bukan Logam, Logam Asli dan Produk Logam Yang Direka</v>
          </cell>
          <cell r="P157" t="str">
            <v>Elektrik dan Elektronik</v>
          </cell>
          <cell r="Q157" t="str">
            <v>Kelengkapan Pengangkutan dan Pembuatan Lain</v>
          </cell>
          <cell r="R157" t="str">
            <v>Construction</v>
          </cell>
          <cell r="S157" t="str">
            <v>Services</v>
          </cell>
          <cell r="T157" t="str">
            <v>Utiliti, Transport &amp; Communication</v>
          </cell>
          <cell r="U157" t="str">
            <v>WRT, Accomm &amp; Restaurant</v>
          </cell>
          <cell r="V157" t="str">
            <v>Finance &amp; Insurance, Real Estate &amp; Business Services</v>
          </cell>
          <cell r="W157" t="str">
            <v>Other Services</v>
          </cell>
          <cell r="X157" t="str">
            <v>Government Services</v>
          </cell>
          <cell r="Y157" t="str">
            <v>Plus :
Import Duties</v>
          </cell>
          <cell r="Z157" t="str">
            <v>GDP at
Purchasers' Prices</v>
          </cell>
        </row>
        <row r="158">
          <cell r="A158" t="str">
            <v>States</v>
          </cell>
          <cell r="B158" t="str">
            <v>Converter</v>
          </cell>
        </row>
        <row r="159">
          <cell r="A159" t="str">
            <v>Johor</v>
          </cell>
          <cell r="B159" t="str">
            <v>01</v>
          </cell>
          <cell r="C159">
            <v>8499.4218517199697</v>
          </cell>
          <cell r="D159">
            <v>7783.5626301690099</v>
          </cell>
          <cell r="E159">
            <v>51.240439222884099</v>
          </cell>
          <cell r="F159">
            <v>664.61878232807805</v>
          </cell>
          <cell r="G159">
            <v>0.15463940606465801</v>
          </cell>
          <cell r="I159">
            <v>83.602205875010398</v>
          </cell>
          <cell r="J159">
            <v>23335.579222503799</v>
          </cell>
          <cell r="K159">
            <v>2384.9944810836</v>
          </cell>
          <cell r="L159">
            <v>803.22775155407896</v>
          </cell>
          <cell r="M159">
            <v>1954.8936695171799</v>
          </cell>
          <cell r="N159">
            <v>5718.6914071588599</v>
          </cell>
          <cell r="O159">
            <v>3447.4076611442301</v>
          </cell>
          <cell r="P159">
            <v>6865.7990857122004</v>
          </cell>
          <cell r="Q159">
            <v>2160.5651663336598</v>
          </cell>
          <cell r="R159">
            <v>2396.8275009154299</v>
          </cell>
          <cell r="S159">
            <v>33782.405338582699</v>
          </cell>
          <cell r="T159">
            <v>7897.7516776400398</v>
          </cell>
          <cell r="U159">
            <v>8012.3480062305498</v>
          </cell>
          <cell r="V159">
            <v>9120.3161603454701</v>
          </cell>
          <cell r="W159">
            <v>3207.6190302516102</v>
          </cell>
          <cell r="X159">
            <v>5544.3704641150098</v>
          </cell>
          <cell r="Y159">
            <v>800.812800413991</v>
          </cell>
          <cell r="Z159">
            <v>68898.648920010906</v>
          </cell>
        </row>
        <row r="160">
          <cell r="A160" t="str">
            <v>Kedah</v>
          </cell>
          <cell r="B160" t="str">
            <v>02</v>
          </cell>
          <cell r="C160">
            <v>3009.94019090659</v>
          </cell>
          <cell r="D160">
            <v>2554.6195932220799</v>
          </cell>
          <cell r="E160">
            <v>123.378197064894</v>
          </cell>
          <cell r="F160">
            <v>331.94240061961898</v>
          </cell>
          <cell r="G160">
            <v>5.4763179370576398E-2</v>
          </cell>
          <cell r="I160">
            <v>23.8407354480149</v>
          </cell>
          <cell r="J160">
            <v>7852.3278784926597</v>
          </cell>
          <cell r="K160">
            <v>417.387571177947</v>
          </cell>
          <cell r="L160">
            <v>69.608720550380596</v>
          </cell>
          <cell r="M160">
            <v>444.22270973482699</v>
          </cell>
          <cell r="N160">
            <v>1532.04141797544</v>
          </cell>
          <cell r="O160">
            <v>2267.31651116794</v>
          </cell>
          <cell r="P160">
            <v>1461.3628673466601</v>
          </cell>
          <cell r="Q160">
            <v>1660.3880805394599</v>
          </cell>
          <cell r="R160">
            <v>608.71591516866397</v>
          </cell>
          <cell r="S160">
            <v>13620.779676312401</v>
          </cell>
          <cell r="T160">
            <v>2071.2184624998099</v>
          </cell>
          <cell r="U160">
            <v>3420.75428742962</v>
          </cell>
          <cell r="V160">
            <v>2708.0878666175499</v>
          </cell>
          <cell r="W160">
            <v>2059.8288262041201</v>
          </cell>
          <cell r="X160">
            <v>3360.8902335612702</v>
          </cell>
          <cell r="Y160">
            <v>162.18437680457501</v>
          </cell>
          <cell r="Z160">
            <v>25277.788773132899</v>
          </cell>
        </row>
        <row r="161">
          <cell r="A161" t="str">
            <v>Kelantan</v>
          </cell>
          <cell r="B161" t="str">
            <v>03</v>
          </cell>
          <cell r="C161">
            <v>3262.4567104921998</v>
          </cell>
          <cell r="D161">
            <v>2250.5871077659899</v>
          </cell>
          <cell r="E161">
            <v>734.76561747199298</v>
          </cell>
          <cell r="F161">
            <v>277.103985254218</v>
          </cell>
          <cell r="G161">
            <v>5.9357492406389697E-2</v>
          </cell>
          <cell r="I161">
            <v>20.8263133276708</v>
          </cell>
          <cell r="J161">
            <v>738.65286341165302</v>
          </cell>
          <cell r="K161">
            <v>121.930680436836</v>
          </cell>
          <cell r="L161">
            <v>34.341427716386399</v>
          </cell>
          <cell r="M161">
            <v>89.344443006500001</v>
          </cell>
          <cell r="N161">
            <v>138.81990381377199</v>
          </cell>
          <cell r="O161">
            <v>82.708519649512596</v>
          </cell>
          <cell r="P161">
            <v>263.84021340804901</v>
          </cell>
          <cell r="Q161">
            <v>7.6676753805969904</v>
          </cell>
          <cell r="R161">
            <v>229.330293967751</v>
          </cell>
          <cell r="S161">
            <v>9200.7164610651598</v>
          </cell>
          <cell r="T161">
            <v>1071.76897967985</v>
          </cell>
          <cell r="U161">
            <v>2405.7632464046701</v>
          </cell>
          <cell r="V161">
            <v>1136.4926705640601</v>
          </cell>
          <cell r="W161">
            <v>1458.1604456141899</v>
          </cell>
          <cell r="X161">
            <v>3128.5311188023802</v>
          </cell>
          <cell r="Y161">
            <v>23.7258058290783</v>
          </cell>
          <cell r="Z161">
            <v>13475.708448093499</v>
          </cell>
        </row>
        <row r="162">
          <cell r="A162" t="str">
            <v>Melaka</v>
          </cell>
          <cell r="B162" t="str">
            <v>04</v>
          </cell>
          <cell r="C162">
            <v>1995.8493017109399</v>
          </cell>
          <cell r="D162">
            <v>1963.31852716869</v>
          </cell>
          <cell r="E162">
            <v>0.39058176207543599</v>
          </cell>
          <cell r="F162">
            <v>32.140192780177998</v>
          </cell>
          <cell r="G162">
            <v>3.6312699380686098E-2</v>
          </cell>
          <cell r="I162">
            <v>10.112475782248399</v>
          </cell>
          <cell r="J162">
            <v>9030.2724552780401</v>
          </cell>
          <cell r="K162">
            <v>434.128731387242</v>
          </cell>
          <cell r="L162">
            <v>318.857407893573</v>
          </cell>
          <cell r="M162">
            <v>310.77061575848802</v>
          </cell>
          <cell r="N162">
            <v>4284.8676574412002</v>
          </cell>
          <cell r="O162">
            <v>603.60247547495601</v>
          </cell>
          <cell r="P162">
            <v>1962.95647946808</v>
          </cell>
          <cell r="Q162">
            <v>1115.0890878544999</v>
          </cell>
          <cell r="R162">
            <v>906.07056889400201</v>
          </cell>
          <cell r="S162">
            <v>9987.0896910489791</v>
          </cell>
          <cell r="T162">
            <v>1798.9941127745799</v>
          </cell>
          <cell r="U162">
            <v>3361.5379170567999</v>
          </cell>
          <cell r="V162">
            <v>2005.7729690097899</v>
          </cell>
          <cell r="W162">
            <v>1242.2031321719701</v>
          </cell>
          <cell r="X162">
            <v>1578.5815600358301</v>
          </cell>
          <cell r="Y162">
            <v>14.9902807526153</v>
          </cell>
          <cell r="Z162">
            <v>21944.384773466802</v>
          </cell>
        </row>
        <row r="163">
          <cell r="A163" t="str">
            <v>Negeri Sembilan</v>
          </cell>
          <cell r="B163" t="str">
            <v>05</v>
          </cell>
          <cell r="C163">
            <v>2178.3218620282901</v>
          </cell>
          <cell r="D163">
            <v>2085.0131844757002</v>
          </cell>
          <cell r="E163">
            <v>55.560231758910902</v>
          </cell>
          <cell r="F163">
            <v>37.748445793678499</v>
          </cell>
          <cell r="G163">
            <v>3.9632624999492903E-2</v>
          </cell>
          <cell r="I163">
            <v>24.547725203308701</v>
          </cell>
          <cell r="J163">
            <v>13395.1562030438</v>
          </cell>
          <cell r="K163">
            <v>1404.23409852379</v>
          </cell>
          <cell r="L163">
            <v>154.13558282628901</v>
          </cell>
          <cell r="M163">
            <v>377.63597594698098</v>
          </cell>
          <cell r="N163">
            <v>4200.1271776031599</v>
          </cell>
          <cell r="O163">
            <v>1376.61332146723</v>
          </cell>
          <cell r="P163">
            <v>4961.4208362988302</v>
          </cell>
          <cell r="Q163">
            <v>920.98921037754201</v>
          </cell>
          <cell r="R163">
            <v>692.98365234048401</v>
          </cell>
          <cell r="S163">
            <v>11246.0146058912</v>
          </cell>
          <cell r="T163">
            <v>2698.3269749730998</v>
          </cell>
          <cell r="U163">
            <v>2829.1290745413799</v>
          </cell>
          <cell r="V163">
            <v>2282.3660477152498</v>
          </cell>
          <cell r="W163">
            <v>1477.5476179959001</v>
          </cell>
          <cell r="X163">
            <v>1958.6448906656001</v>
          </cell>
          <cell r="Y163">
            <v>192.899309524085</v>
          </cell>
          <cell r="Z163">
            <v>27729.923358031199</v>
          </cell>
        </row>
        <row r="164">
          <cell r="A164" t="str">
            <v>Pahang</v>
          </cell>
          <cell r="B164" t="str">
            <v>06</v>
          </cell>
          <cell r="C164">
            <v>6186.9160992104498</v>
          </cell>
          <cell r="D164">
            <v>4853.9136400778098</v>
          </cell>
          <cell r="E164">
            <v>618.26544097006297</v>
          </cell>
          <cell r="F164">
            <v>714.73701816257801</v>
          </cell>
          <cell r="G164">
            <v>0.112565424760057</v>
          </cell>
          <cell r="I164">
            <v>217.359376893844</v>
          </cell>
          <cell r="J164">
            <v>7840.7354493851699</v>
          </cell>
          <cell r="K164">
            <v>921.13494044889899</v>
          </cell>
          <cell r="L164">
            <v>24.5124190688624</v>
          </cell>
          <cell r="M164">
            <v>663.69193611557898</v>
          </cell>
          <cell r="N164">
            <v>3241.8604524095999</v>
          </cell>
          <cell r="O164">
            <v>695.63913978494304</v>
          </cell>
          <cell r="P164">
            <v>111.938733734124</v>
          </cell>
          <cell r="Q164">
            <v>2181.9578278231602</v>
          </cell>
          <cell r="R164">
            <v>873.18496104557403</v>
          </cell>
          <cell r="S164">
            <v>15659.750870359499</v>
          </cell>
          <cell r="T164">
            <v>1691.3184155062499</v>
          </cell>
          <cell r="U164">
            <v>4904.6667933857998</v>
          </cell>
          <cell r="V164">
            <v>2217.20133966291</v>
          </cell>
          <cell r="W164">
            <v>3769.4414987309101</v>
          </cell>
          <cell r="X164">
            <v>3077.1228230736301</v>
          </cell>
          <cell r="Y164">
            <v>13.0358987515222</v>
          </cell>
          <cell r="Z164">
            <v>30790.982655645999</v>
          </cell>
        </row>
        <row r="165">
          <cell r="A165" t="str">
            <v>Pulau Pinang</v>
          </cell>
          <cell r="B165" t="str">
            <v>07</v>
          </cell>
          <cell r="C165">
            <v>989.80258396112697</v>
          </cell>
          <cell r="D165">
            <v>731.18001689310802</v>
          </cell>
          <cell r="E165">
            <v>0</v>
          </cell>
          <cell r="F165">
            <v>258.62256706801901</v>
          </cell>
          <cell r="G165">
            <v>1.80085759214361E-2</v>
          </cell>
          <cell r="I165">
            <v>23.613817931912699</v>
          </cell>
          <cell r="J165">
            <v>25411.130030250599</v>
          </cell>
          <cell r="K165">
            <v>1116.18410179394</v>
          </cell>
          <cell r="L165">
            <v>557.74037962954003</v>
          </cell>
          <cell r="M165">
            <v>941.05670776516104</v>
          </cell>
          <cell r="N165">
            <v>3093.2856699724598</v>
          </cell>
          <cell r="O165">
            <v>2867.05691055339</v>
          </cell>
          <cell r="P165">
            <v>14782.768237495</v>
          </cell>
          <cell r="Q165">
            <v>2053.0380230411101</v>
          </cell>
          <cell r="R165">
            <v>1315.23847144556</v>
          </cell>
          <cell r="S165">
            <v>24422.409262104</v>
          </cell>
          <cell r="T165">
            <v>5238.1382224018898</v>
          </cell>
          <cell r="U165">
            <v>6805.9446619393602</v>
          </cell>
          <cell r="V165">
            <v>7037.9922403077799</v>
          </cell>
          <cell r="W165">
            <v>2400.4074616410999</v>
          </cell>
          <cell r="X165">
            <v>2939.9266758138701</v>
          </cell>
          <cell r="Y165">
            <v>409.251633926681</v>
          </cell>
          <cell r="Z165">
            <v>52571.445799619898</v>
          </cell>
        </row>
        <row r="166">
          <cell r="A166" t="str">
            <v>Perak</v>
          </cell>
          <cell r="B166" t="str">
            <v>08</v>
          </cell>
          <cell r="C166">
            <v>5777.0457466808703</v>
          </cell>
          <cell r="D166">
            <v>3862.19796005239</v>
          </cell>
          <cell r="E166">
            <v>394.62302985883701</v>
          </cell>
          <cell r="F166">
            <v>1520.22475676964</v>
          </cell>
          <cell r="G166">
            <v>0.105108198964651</v>
          </cell>
          <cell r="I166">
            <v>144.193924989701</v>
          </cell>
          <cell r="J166">
            <v>7658.3546612541304</v>
          </cell>
          <cell r="K166">
            <v>1144.3863777085901</v>
          </cell>
          <cell r="L166">
            <v>172.43056360591399</v>
          </cell>
          <cell r="M166">
            <v>358.66049496469998</v>
          </cell>
          <cell r="N166">
            <v>1523.67813732734</v>
          </cell>
          <cell r="O166">
            <v>1987.3948583144499</v>
          </cell>
          <cell r="P166">
            <v>1886.0720866904301</v>
          </cell>
          <cell r="Q166">
            <v>585.73214264271496</v>
          </cell>
          <cell r="R166">
            <v>1094.74508694509</v>
          </cell>
          <cell r="S166">
            <v>24996.424320652299</v>
          </cell>
          <cell r="T166">
            <v>7426.02319259669</v>
          </cell>
          <cell r="U166">
            <v>5813.2685737843503</v>
          </cell>
          <cell r="V166">
            <v>4407.5073150541803</v>
          </cell>
          <cell r="W166">
            <v>2918.08730203393</v>
          </cell>
          <cell r="X166">
            <v>4431.5379371831596</v>
          </cell>
          <cell r="Y166">
            <v>17.4797376965506</v>
          </cell>
          <cell r="Z166">
            <v>39688.243478218603</v>
          </cell>
        </row>
        <row r="167">
          <cell r="A167" t="str">
            <v>Perlis</v>
          </cell>
          <cell r="B167" t="str">
            <v>09</v>
          </cell>
          <cell r="C167">
            <v>840.538276068605</v>
          </cell>
          <cell r="D167">
            <v>270.98791001991299</v>
          </cell>
          <cell r="E167">
            <v>0</v>
          </cell>
          <cell r="F167">
            <v>569.55036604869304</v>
          </cell>
          <cell r="G167">
            <v>1.52928448609192E-2</v>
          </cell>
          <cell r="I167">
            <v>7.8630705016069902</v>
          </cell>
          <cell r="J167">
            <v>352.23233548238699</v>
          </cell>
          <cell r="K167">
            <v>53.017986483786302</v>
          </cell>
          <cell r="L167">
            <v>39.382493442889498</v>
          </cell>
          <cell r="M167">
            <v>5.9428648207202901</v>
          </cell>
          <cell r="N167">
            <v>80.746387238501597</v>
          </cell>
          <cell r="O167">
            <v>169.70931767045701</v>
          </cell>
          <cell r="P167">
            <v>0.69130164414456396</v>
          </cell>
          <cell r="Q167">
            <v>2.7419841818873198</v>
          </cell>
          <cell r="R167">
            <v>96.636789889015802</v>
          </cell>
          <cell r="S167">
            <v>2169.5388495278098</v>
          </cell>
          <cell r="T167">
            <v>714.25395061898701</v>
          </cell>
          <cell r="U167">
            <v>306.55834603921801</v>
          </cell>
          <cell r="V167">
            <v>290.30374323946802</v>
          </cell>
          <cell r="W167">
            <v>271.94986652155899</v>
          </cell>
          <cell r="X167">
            <v>586.47294310857797</v>
          </cell>
          <cell r="Y167">
            <v>70.382385332018401</v>
          </cell>
          <cell r="Z167">
            <v>3537.19170680144</v>
          </cell>
        </row>
        <row r="168">
          <cell r="A168" t="str">
            <v>Selangor</v>
          </cell>
          <cell r="B168">
            <v>10</v>
          </cell>
          <cell r="C168">
            <v>2928.79880005116</v>
          </cell>
          <cell r="D168">
            <v>1971.2635139516201</v>
          </cell>
          <cell r="E168">
            <v>4.8506169140214004</v>
          </cell>
          <cell r="F168">
            <v>952.68466918551405</v>
          </cell>
          <cell r="G168">
            <v>5.3286884075666903E-2</v>
          </cell>
          <cell r="I168">
            <v>153.77570318972201</v>
          </cell>
          <cell r="J168">
            <v>55497.7252193596</v>
          </cell>
          <cell r="K168">
            <v>9159.8025759456996</v>
          </cell>
          <cell r="L168">
            <v>625.767748752545</v>
          </cell>
          <cell r="M168">
            <v>3214.7585001345501</v>
          </cell>
          <cell r="N168">
            <v>8447.6700463326197</v>
          </cell>
          <cell r="O168">
            <v>8951.4411725459795</v>
          </cell>
          <cell r="P168">
            <v>12259.2422725042</v>
          </cell>
          <cell r="Q168">
            <v>12839.042903144</v>
          </cell>
          <cell r="R168">
            <v>8790.1616960969004</v>
          </cell>
          <cell r="S168">
            <v>102760.30219111399</v>
          </cell>
          <cell r="T168">
            <v>24475.201271004498</v>
          </cell>
          <cell r="U168">
            <v>33681.349755677802</v>
          </cell>
          <cell r="V168">
            <v>27814.3804078301</v>
          </cell>
          <cell r="W168">
            <v>8293.8449333607405</v>
          </cell>
          <cell r="X168">
            <v>8495.5258232406104</v>
          </cell>
          <cell r="Y168">
            <v>6246.4646222930396</v>
          </cell>
          <cell r="Z168">
            <v>176377.22823210401</v>
          </cell>
        </row>
        <row r="169">
          <cell r="A169" t="str">
            <v>Terengganu</v>
          </cell>
          <cell r="B169">
            <v>11</v>
          </cell>
          <cell r="C169">
            <v>1531.3159056412901</v>
          </cell>
          <cell r="D169">
            <v>1173.2488906353201</v>
          </cell>
          <cell r="E169">
            <v>105.25399571146001</v>
          </cell>
          <cell r="F169">
            <v>252.81301929451001</v>
          </cell>
          <cell r="G169">
            <v>2.78609282227604E-2</v>
          </cell>
          <cell r="I169">
            <v>19.008965710570099</v>
          </cell>
          <cell r="J169">
            <v>7439.8439621940197</v>
          </cell>
          <cell r="K169">
            <v>69.566267526971004</v>
          </cell>
          <cell r="L169">
            <v>41.994834169779999</v>
          </cell>
          <cell r="M169">
            <v>98.716020292595402</v>
          </cell>
          <cell r="N169">
            <v>6709.35250879049</v>
          </cell>
          <cell r="O169">
            <v>444.64474978085201</v>
          </cell>
          <cell r="P169">
            <v>2.8853506400709299</v>
          </cell>
          <cell r="Q169">
            <v>72.684230993260897</v>
          </cell>
          <cell r="R169">
            <v>757.06310618569501</v>
          </cell>
          <cell r="S169">
            <v>9876.2824065053901</v>
          </cell>
          <cell r="T169">
            <v>3657.82275840804</v>
          </cell>
          <cell r="U169">
            <v>1813.95406392735</v>
          </cell>
          <cell r="V169">
            <v>955.97787766315901</v>
          </cell>
          <cell r="W169">
            <v>974.90481394047504</v>
          </cell>
          <cell r="X169">
            <v>2473.62289256636</v>
          </cell>
          <cell r="Y169">
            <v>18.183226823906502</v>
          </cell>
          <cell r="Z169">
            <v>19641.697573060901</v>
          </cell>
        </row>
        <row r="170">
          <cell r="A170" t="str">
            <v>Sabah</v>
          </cell>
          <cell r="B170">
            <v>12</v>
          </cell>
          <cell r="C170">
            <v>9269.2175249747906</v>
          </cell>
          <cell r="D170">
            <v>6542.96793685586</v>
          </cell>
          <cell r="E170">
            <v>822.61026313053401</v>
          </cell>
          <cell r="F170">
            <v>1903.6393249883899</v>
          </cell>
          <cell r="G170">
            <v>0.16864515231187799</v>
          </cell>
          <cell r="I170">
            <v>9167.1810231602194</v>
          </cell>
          <cell r="J170">
            <v>3495.6402054413902</v>
          </cell>
          <cell r="K170">
            <v>1915.7998950631199</v>
          </cell>
          <cell r="L170">
            <v>35.497282883448698</v>
          </cell>
          <cell r="M170">
            <v>714.88205915253502</v>
          </cell>
          <cell r="N170">
            <v>239.82227626068399</v>
          </cell>
          <cell r="O170">
            <v>426.96689276737902</v>
          </cell>
          <cell r="P170">
            <v>13.0730273936943</v>
          </cell>
          <cell r="Q170">
            <v>149.59877192052801</v>
          </cell>
          <cell r="R170">
            <v>1280.4330211776701</v>
          </cell>
          <cell r="S170">
            <v>21070.636505532999</v>
          </cell>
          <cell r="T170">
            <v>3871.8937146051799</v>
          </cell>
          <cell r="U170">
            <v>6769.5301216211701</v>
          </cell>
          <cell r="V170">
            <v>4371.2484150819801</v>
          </cell>
          <cell r="W170">
            <v>1832.0933363941101</v>
          </cell>
          <cell r="X170">
            <v>4225.8709178305198</v>
          </cell>
          <cell r="Y170">
            <v>185.703599974799</v>
          </cell>
          <cell r="Z170">
            <v>44468.811880261797</v>
          </cell>
        </row>
        <row r="171">
          <cell r="A171" t="str">
            <v>Sarawak</v>
          </cell>
          <cell r="B171">
            <v>13</v>
          </cell>
          <cell r="C171">
            <v>8370.7982938666592</v>
          </cell>
          <cell r="D171">
            <v>4642.6808537868201</v>
          </cell>
          <cell r="E171">
            <v>3247.47202584859</v>
          </cell>
          <cell r="F171">
            <v>480.64541423124399</v>
          </cell>
          <cell r="G171">
            <v>0.15229921505645</v>
          </cell>
          <cell r="I171">
            <v>15154.4470817786</v>
          </cell>
          <cell r="J171">
            <v>19399.666076773599</v>
          </cell>
          <cell r="K171">
            <v>775.58735607610095</v>
          </cell>
          <cell r="L171">
            <v>15.0745317584701</v>
          </cell>
          <cell r="M171">
            <v>1551.29563122071</v>
          </cell>
          <cell r="N171">
            <v>15501.1310661064</v>
          </cell>
          <cell r="O171">
            <v>605.64828917163697</v>
          </cell>
          <cell r="P171">
            <v>541.31617967475097</v>
          </cell>
          <cell r="Q171">
            <v>409.613022765545</v>
          </cell>
          <cell r="R171">
            <v>2262.5501826260202</v>
          </cell>
          <cell r="S171">
            <v>26443.601253813998</v>
          </cell>
          <cell r="T171">
            <v>5820.4846753634802</v>
          </cell>
          <cell r="U171">
            <v>7040.84767516391</v>
          </cell>
          <cell r="V171">
            <v>6879.62447942165</v>
          </cell>
          <cell r="W171">
            <v>2534.16565625769</v>
          </cell>
          <cell r="X171">
            <v>4168.4787676072401</v>
          </cell>
          <cell r="Y171">
            <v>248.11392658100701</v>
          </cell>
          <cell r="Z171">
            <v>71879.176815439801</v>
          </cell>
        </row>
        <row r="172">
          <cell r="A172" t="str">
            <v>WP Kuala Lumpur</v>
          </cell>
          <cell r="B172">
            <v>14</v>
          </cell>
          <cell r="C172">
            <v>1.33811879427992</v>
          </cell>
          <cell r="D172">
            <v>1.33811879427992</v>
          </cell>
          <cell r="E172">
            <v>0</v>
          </cell>
          <cell r="F172">
            <v>0</v>
          </cell>
          <cell r="G172">
            <v>2.4345878955228999E-5</v>
          </cell>
          <cell r="I172">
            <v>33.527386668321199</v>
          </cell>
          <cell r="J172">
            <v>4583.5227902265196</v>
          </cell>
          <cell r="K172">
            <v>511.31546080560298</v>
          </cell>
          <cell r="L172">
            <v>325.880583844309</v>
          </cell>
          <cell r="M172">
            <v>669.66196348636402</v>
          </cell>
          <cell r="N172">
            <v>662.33600246826995</v>
          </cell>
          <cell r="O172">
            <v>802.57089025127095</v>
          </cell>
          <cell r="P172">
            <v>666.73541628887995</v>
          </cell>
          <cell r="Q172">
            <v>945.02247308181995</v>
          </cell>
          <cell r="R172">
            <v>5302.2337156191898</v>
          </cell>
          <cell r="S172">
            <v>102775.57740821601</v>
          </cell>
          <cell r="T172">
            <v>6713.9829563593903</v>
          </cell>
          <cell r="U172">
            <v>37682.895314182198</v>
          </cell>
          <cell r="V172">
            <v>39293.579300299498</v>
          </cell>
          <cell r="W172">
            <v>5073.6181105953901</v>
          </cell>
          <cell r="X172">
            <v>14011.501726779899</v>
          </cell>
          <cell r="Y172">
            <v>1580.4685485513101</v>
          </cell>
          <cell r="Z172">
            <v>114276.667968076</v>
          </cell>
        </row>
        <row r="173">
          <cell r="A173" t="str">
            <v>WP Labuan</v>
          </cell>
          <cell r="B173">
            <v>15</v>
          </cell>
          <cell r="C173">
            <v>121.08467347306799</v>
          </cell>
          <cell r="D173">
            <v>6.7249392836401896</v>
          </cell>
          <cell r="E173">
            <v>0</v>
          </cell>
          <cell r="F173">
            <v>114.359734189428</v>
          </cell>
          <cell r="G173">
            <v>2.20302772542336E-3</v>
          </cell>
          <cell r="I173">
            <v>0</v>
          </cell>
          <cell r="J173">
            <v>717.551482388723</v>
          </cell>
          <cell r="K173">
            <v>9.7330650632984206</v>
          </cell>
          <cell r="L173">
            <v>2.6312175701124301</v>
          </cell>
          <cell r="M173">
            <v>1.12671501031767</v>
          </cell>
          <cell r="N173">
            <v>425.60227142865398</v>
          </cell>
          <cell r="O173">
            <v>247.14952935007</v>
          </cell>
          <cell r="P173">
            <v>1.26678033822109</v>
          </cell>
          <cell r="Q173">
            <v>30.0419036280489</v>
          </cell>
          <cell r="R173">
            <v>33.5881762447627</v>
          </cell>
          <cell r="S173">
            <v>2327.3071407966399</v>
          </cell>
          <cell r="T173">
            <v>222.29550550402701</v>
          </cell>
          <cell r="U173">
            <v>258.795257169612</v>
          </cell>
          <cell r="V173">
            <v>1653.88630010355</v>
          </cell>
          <cell r="W173">
            <v>72.967897534969296</v>
          </cell>
          <cell r="X173">
            <v>119.362180484487</v>
          </cell>
          <cell r="Y173">
            <v>17.693919309888098</v>
          </cell>
          <cell r="Z173">
            <v>3217.2253922130899</v>
          </cell>
        </row>
        <row r="174">
          <cell r="A174" t="str">
            <v>Supra1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I174">
            <v>38159.213385185802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38159.213385185802</v>
          </cell>
        </row>
        <row r="175">
          <cell r="A175" t="str">
            <v>MALAYSIA</v>
          </cell>
          <cell r="C175">
            <v>54962.8459395803</v>
          </cell>
          <cell r="D175">
            <v>40693.6048231522</v>
          </cell>
          <cell r="E175">
            <v>6158.4104397142701</v>
          </cell>
          <cell r="F175">
            <v>8110.8306767137901</v>
          </cell>
          <cell r="G175">
            <v>1</v>
          </cell>
          <cell r="I175">
            <v>63243.113191646502</v>
          </cell>
          <cell r="J175">
            <v>186748.390835486</v>
          </cell>
          <cell r="K175">
            <v>20439.203589525401</v>
          </cell>
          <cell r="L175">
            <v>3221.0829452665798</v>
          </cell>
          <cell r="M175">
            <v>11396.660306927201</v>
          </cell>
          <cell r="N175">
            <v>55800.032382327401</v>
          </cell>
          <cell r="O175">
            <v>24975.8702390943</v>
          </cell>
          <cell r="P175">
            <v>45781.368868637401</v>
          </cell>
          <cell r="Q175">
            <v>25134.172503707799</v>
          </cell>
          <cell r="R175">
            <v>26639.763138561801</v>
          </cell>
          <cell r="S175">
            <v>410338.83598152298</v>
          </cell>
          <cell r="T175">
            <v>75369.474869935802</v>
          </cell>
          <cell r="U175">
            <v>125107.343094554</v>
          </cell>
          <cell r="V175">
            <v>112174.73713291599</v>
          </cell>
          <cell r="W175">
            <v>37586.839929248701</v>
          </cell>
          <cell r="X175">
            <v>60100.440954868398</v>
          </cell>
          <cell r="Y175">
            <v>10001.3900725651</v>
          </cell>
          <cell r="Z175">
            <v>751934.33915936295</v>
          </cell>
        </row>
        <row r="178">
          <cell r="A178" t="str">
            <v>CONSTANT</v>
          </cell>
          <cell r="B178" t="str">
            <v>Industry</v>
          </cell>
          <cell r="D178">
            <v>1</v>
          </cell>
          <cell r="E178">
            <v>2</v>
          </cell>
          <cell r="F178">
            <v>3</v>
          </cell>
          <cell r="I178">
            <v>4</v>
          </cell>
          <cell r="K178">
            <v>6</v>
          </cell>
          <cell r="L178">
            <v>7</v>
          </cell>
          <cell r="M178">
            <v>8</v>
          </cell>
          <cell r="N178">
            <v>9</v>
          </cell>
          <cell r="O178">
            <v>10</v>
          </cell>
          <cell r="P178">
            <v>11</v>
          </cell>
          <cell r="Q178">
            <v>12</v>
          </cell>
          <cell r="R178">
            <v>5</v>
          </cell>
          <cell r="T178">
            <v>13</v>
          </cell>
          <cell r="U178">
            <v>14</v>
          </cell>
          <cell r="V178">
            <v>15</v>
          </cell>
          <cell r="W178">
            <v>16</v>
          </cell>
        </row>
        <row r="179">
          <cell r="A179">
            <v>2013</v>
          </cell>
          <cell r="B179" t="str">
            <v>I</v>
          </cell>
          <cell r="C179" t="str">
            <v>Agriculture</v>
          </cell>
          <cell r="D179" t="str">
            <v>Tanaman</v>
          </cell>
          <cell r="E179" t="str">
            <v>Pembalakan</v>
          </cell>
          <cell r="F179" t="str">
            <v>Perikanan</v>
          </cell>
          <cell r="I179" t="str">
            <v>Mining and
Quarrying</v>
          </cell>
          <cell r="J179" t="str">
            <v>Manufacturing</v>
          </cell>
          <cell r="K179" t="str">
            <v>Prosesan Makanan, Minuman dan Produk Tembakau</v>
          </cell>
          <cell r="L179" t="str">
            <v>Tekstil, Pakaian, Kulit dan Kasut</v>
          </cell>
          <cell r="M179" t="str">
            <v>Keluaran Kayu, Perabot, Produk Kertas, Percetakan dan Penerbitan</v>
          </cell>
          <cell r="N179" t="str">
            <v>Produk Petroleum, Bahan kimia, Getah dan Plastik</v>
          </cell>
          <cell r="O179" t="str">
            <v>Produk Mineral Bukan Logam, Logam Asli dan Produk Logam Yang Direka</v>
          </cell>
          <cell r="P179" t="str">
            <v>Elektrik dan Elektronik</v>
          </cell>
          <cell r="Q179" t="str">
            <v>Kelengkapan Pengangkutan dan Pembuatan Lain</v>
          </cell>
          <cell r="R179" t="str">
            <v>Construction</v>
          </cell>
          <cell r="S179" t="str">
            <v>Services</v>
          </cell>
          <cell r="T179" t="str">
            <v>Utiliti, Transport &amp; Communication</v>
          </cell>
          <cell r="U179" t="str">
            <v>WRT, Accomm &amp; Restaurant</v>
          </cell>
          <cell r="V179" t="str">
            <v>Finance &amp; Insurance, Real Estate &amp; Business Services</v>
          </cell>
          <cell r="W179" t="str">
            <v>Other Services</v>
          </cell>
          <cell r="X179" t="str">
            <v>Government Services</v>
          </cell>
          <cell r="Y179" t="str">
            <v>Plus :
Import Duties</v>
          </cell>
          <cell r="Z179" t="str">
            <v>GDP at
Purchasers' Prices</v>
          </cell>
        </row>
        <row r="180">
          <cell r="A180" t="str">
            <v>States</v>
          </cell>
          <cell r="B180" t="str">
            <v>Converter</v>
          </cell>
        </row>
        <row r="181">
          <cell r="A181" t="str">
            <v>Johor</v>
          </cell>
          <cell r="B181" t="str">
            <v>01</v>
          </cell>
          <cell r="C181">
            <v>8748.7908090068704</v>
          </cell>
          <cell r="D181">
            <v>8036.4950683605202</v>
          </cell>
          <cell r="E181">
            <v>50.351897118266798</v>
          </cell>
          <cell r="F181">
            <v>661.94384352808402</v>
          </cell>
          <cell r="G181">
            <v>0.15917645200949501</v>
          </cell>
          <cell r="I181">
            <v>96.234754698537401</v>
          </cell>
          <cell r="J181">
            <v>24405.091104601001</v>
          </cell>
          <cell r="K181">
            <v>2487.6893945492998</v>
          </cell>
          <cell r="L181">
            <v>849.15390690469599</v>
          </cell>
          <cell r="M181">
            <v>1851.70418317137</v>
          </cell>
          <cell r="N181">
            <v>6327.2266505892203</v>
          </cell>
          <cell r="O181">
            <v>3576.06608010438</v>
          </cell>
          <cell r="P181">
            <v>6921.9470872472903</v>
          </cell>
          <cell r="Q181">
            <v>2391.3038020347899</v>
          </cell>
          <cell r="R181">
            <v>2591.1198371668102</v>
          </cell>
          <cell r="S181">
            <v>35158.481630847004</v>
          </cell>
          <cell r="T181">
            <v>8222.2753111455695</v>
          </cell>
          <cell r="U181">
            <v>8451.3331251300497</v>
          </cell>
          <cell r="V181">
            <v>9370.30747007645</v>
          </cell>
          <cell r="W181">
            <v>3299.11104125783</v>
          </cell>
          <cell r="X181">
            <v>5815.4546832370797</v>
          </cell>
          <cell r="Y181">
            <v>1275.41416982082</v>
          </cell>
          <cell r="Z181">
            <v>72275.132306141095</v>
          </cell>
        </row>
        <row r="182">
          <cell r="A182" t="str">
            <v>Kedah</v>
          </cell>
          <cell r="B182" t="str">
            <v>02</v>
          </cell>
          <cell r="C182">
            <v>3134.4356637680999</v>
          </cell>
          <cell r="D182">
            <v>2642.0112222114399</v>
          </cell>
          <cell r="E182">
            <v>121.18761989214801</v>
          </cell>
          <cell r="F182">
            <v>371.23682166451499</v>
          </cell>
          <cell r="G182">
            <v>5.7028263551231202E-2</v>
          </cell>
          <cell r="I182">
            <v>27.175492254822998</v>
          </cell>
          <cell r="J182">
            <v>8044.74531754082</v>
          </cell>
          <cell r="K182">
            <v>394.21841089785102</v>
          </cell>
          <cell r="L182">
            <v>71.111762684665905</v>
          </cell>
          <cell r="M182">
            <v>445.58436772479303</v>
          </cell>
          <cell r="N182">
            <v>1774.7015736860301</v>
          </cell>
          <cell r="O182">
            <v>2232.73900335606</v>
          </cell>
          <cell r="P182">
            <v>1554.0650173762899</v>
          </cell>
          <cell r="Q182">
            <v>1572.32518181513</v>
          </cell>
          <cell r="R182">
            <v>543.56793260374798</v>
          </cell>
          <cell r="S182">
            <v>14512.2928501926</v>
          </cell>
          <cell r="T182">
            <v>2215.18948845253</v>
          </cell>
          <cell r="U182">
            <v>3716.0779669713702</v>
          </cell>
          <cell r="V182">
            <v>2773.3684723987499</v>
          </cell>
          <cell r="W182">
            <v>2139.8606680274202</v>
          </cell>
          <cell r="X182">
            <v>3667.7962543425801</v>
          </cell>
          <cell r="Y182">
            <v>171.488139160842</v>
          </cell>
          <cell r="Z182">
            <v>26433.705395520999</v>
          </cell>
        </row>
        <row r="183">
          <cell r="A183" t="str">
            <v>Kelantan</v>
          </cell>
          <cell r="B183" t="str">
            <v>03</v>
          </cell>
          <cell r="C183">
            <v>3278.2070083706199</v>
          </cell>
          <cell r="D183">
            <v>2316.7337867512201</v>
          </cell>
          <cell r="E183">
            <v>721.82449280438698</v>
          </cell>
          <cell r="F183">
            <v>239.64872881501501</v>
          </cell>
          <cell r="G183">
            <v>5.9644055039913699E-2</v>
          </cell>
          <cell r="I183">
            <v>23.928708431918501</v>
          </cell>
          <cell r="J183">
            <v>728.41334931284405</v>
          </cell>
          <cell r="K183">
            <v>121.84849218116599</v>
          </cell>
          <cell r="L183">
            <v>37.887261727283303</v>
          </cell>
          <cell r="M183">
            <v>90.040331344982107</v>
          </cell>
          <cell r="N183">
            <v>146.34443200108299</v>
          </cell>
          <cell r="O183">
            <v>77.461632040248602</v>
          </cell>
          <cell r="P183">
            <v>246.43157421922601</v>
          </cell>
          <cell r="Q183">
            <v>8.3996257988556593</v>
          </cell>
          <cell r="R183">
            <v>184.40149107085</v>
          </cell>
          <cell r="S183">
            <v>9720.5054801689002</v>
          </cell>
          <cell r="T183">
            <v>1128.25163187364</v>
          </cell>
          <cell r="U183">
            <v>2509.8444173910798</v>
          </cell>
          <cell r="V183">
            <v>1162.2121930411499</v>
          </cell>
          <cell r="W183">
            <v>1531.4696665264801</v>
          </cell>
          <cell r="X183">
            <v>3388.7275713365502</v>
          </cell>
          <cell r="Y183">
            <v>27.258509501254601</v>
          </cell>
          <cell r="Z183">
            <v>13962.714546856399</v>
          </cell>
        </row>
        <row r="184">
          <cell r="A184" t="str">
            <v>Melaka</v>
          </cell>
          <cell r="B184" t="str">
            <v>04</v>
          </cell>
          <cell r="C184">
            <v>2171.0469426095101</v>
          </cell>
          <cell r="D184">
            <v>2137.9820003771601</v>
          </cell>
          <cell r="E184">
            <v>0.38372537971792697</v>
          </cell>
          <cell r="F184">
            <v>32.681216852634201</v>
          </cell>
          <cell r="G184">
            <v>3.95002643239417E-2</v>
          </cell>
          <cell r="I184">
            <v>11.591103445725601</v>
          </cell>
          <cell r="J184">
            <v>9190.1860404036597</v>
          </cell>
          <cell r="K184">
            <v>439.92529419453803</v>
          </cell>
          <cell r="L184">
            <v>323.13145513812702</v>
          </cell>
          <cell r="M184">
            <v>300.27909684069402</v>
          </cell>
          <cell r="N184">
            <v>3525.3967782201498</v>
          </cell>
          <cell r="O184">
            <v>622.43666930828795</v>
          </cell>
          <cell r="P184">
            <v>2235.08891102693</v>
          </cell>
          <cell r="Q184">
            <v>1743.9278356749401</v>
          </cell>
          <cell r="R184">
            <v>692.92146594357098</v>
          </cell>
          <cell r="S184">
            <v>10560.3179800077</v>
          </cell>
          <cell r="T184">
            <v>1978.7840909982899</v>
          </cell>
          <cell r="U184">
            <v>3541.4714675534401</v>
          </cell>
          <cell r="V184">
            <v>2022.6873549157301</v>
          </cell>
          <cell r="W184">
            <v>1291.10676756355</v>
          </cell>
          <cell r="X184">
            <v>1726.2682989766499</v>
          </cell>
          <cell r="Y184">
            <v>20.244858230933101</v>
          </cell>
          <cell r="Z184">
            <v>22646.308390641101</v>
          </cell>
        </row>
        <row r="185">
          <cell r="A185" t="str">
            <v>Negeri Sembilan</v>
          </cell>
          <cell r="B185" t="str">
            <v>05</v>
          </cell>
          <cell r="C185">
            <v>2177.1023931321502</v>
          </cell>
          <cell r="D185">
            <v>2084.1226660815601</v>
          </cell>
          <cell r="E185">
            <v>54.579197938699799</v>
          </cell>
          <cell r="F185">
            <v>38.400529111885596</v>
          </cell>
          <cell r="G185">
            <v>3.9610437849695798E-2</v>
          </cell>
          <cell r="I185">
            <v>27.9349198765557</v>
          </cell>
          <cell r="J185">
            <v>13482.934373079999</v>
          </cell>
          <cell r="K185">
            <v>1073.51143212127</v>
          </cell>
          <cell r="L185">
            <v>149.48211573688499</v>
          </cell>
          <cell r="M185">
            <v>409.06445384241499</v>
          </cell>
          <cell r="N185">
            <v>4229.78143055286</v>
          </cell>
          <cell r="O185">
            <v>1422.60756007227</v>
          </cell>
          <cell r="P185">
            <v>5239.6258880310597</v>
          </cell>
          <cell r="Q185">
            <v>958.86149272320097</v>
          </cell>
          <cell r="R185">
            <v>711.12297261316098</v>
          </cell>
          <cell r="S185">
            <v>11699.787641275099</v>
          </cell>
          <cell r="T185">
            <v>2723.43609090371</v>
          </cell>
          <cell r="U185">
            <v>2988.6764926708202</v>
          </cell>
          <cell r="V185">
            <v>2333.4203236531898</v>
          </cell>
          <cell r="W185">
            <v>1536.9809950527599</v>
          </cell>
          <cell r="X185">
            <v>2117.2737389946701</v>
          </cell>
          <cell r="Y185">
            <v>591.97883182675503</v>
          </cell>
          <cell r="Z185">
            <v>28690.8611318037</v>
          </cell>
        </row>
        <row r="186">
          <cell r="A186" t="str">
            <v>Pahang</v>
          </cell>
          <cell r="B186" t="str">
            <v>06</v>
          </cell>
          <cell r="C186">
            <v>6495.5884319916304</v>
          </cell>
          <cell r="D186">
            <v>5130.8886455602496</v>
          </cell>
          <cell r="E186">
            <v>607.26593269382295</v>
          </cell>
          <cell r="F186">
            <v>757.43385373755405</v>
          </cell>
          <cell r="G186">
            <v>0.11818144277194299</v>
          </cell>
          <cell r="I186">
            <v>234.637617214561</v>
          </cell>
          <cell r="J186">
            <v>8260.7519226613294</v>
          </cell>
          <cell r="K186">
            <v>1022.37655840198</v>
          </cell>
          <cell r="L186">
            <v>24.944378736767199</v>
          </cell>
          <cell r="M186">
            <v>646.27684577394098</v>
          </cell>
          <cell r="N186">
            <v>2848.8761106411698</v>
          </cell>
          <cell r="O186">
            <v>688.57969868896805</v>
          </cell>
          <cell r="P186">
            <v>113.926478323246</v>
          </cell>
          <cell r="Q186">
            <v>2915.7718520952499</v>
          </cell>
          <cell r="R186">
            <v>926.54904098967097</v>
          </cell>
          <cell r="S186">
            <v>16545.752522713901</v>
          </cell>
          <cell r="T186">
            <v>1786.2366502566499</v>
          </cell>
          <cell r="U186">
            <v>5057.6745861725603</v>
          </cell>
          <cell r="V186">
            <v>2281.7186588714699</v>
          </cell>
          <cell r="W186">
            <v>4027.3848709680901</v>
          </cell>
          <cell r="X186">
            <v>3392.7377564451299</v>
          </cell>
          <cell r="Y186">
            <v>25.951612294820599</v>
          </cell>
          <cell r="Z186">
            <v>32489.231147865899</v>
          </cell>
        </row>
        <row r="187">
          <cell r="A187" t="str">
            <v>Pulau Pinang</v>
          </cell>
          <cell r="B187" t="str">
            <v>07</v>
          </cell>
          <cell r="C187">
            <v>1021.0957839773999</v>
          </cell>
          <cell r="D187">
            <v>758.16760528689701</v>
          </cell>
          <cell r="E187">
            <v>0</v>
          </cell>
          <cell r="F187">
            <v>262.92817869050299</v>
          </cell>
          <cell r="G187">
            <v>1.8577927807811701E-2</v>
          </cell>
          <cell r="I187">
            <v>26.7326725623969</v>
          </cell>
          <cell r="J187">
            <v>26301.2572686202</v>
          </cell>
          <cell r="K187">
            <v>1186.13335334663</v>
          </cell>
          <cell r="L187">
            <v>577.11881207715203</v>
          </cell>
          <cell r="M187">
            <v>927.33094385090396</v>
          </cell>
          <cell r="N187">
            <v>3076.4671167770098</v>
          </cell>
          <cell r="O187">
            <v>2976.3297866633802</v>
          </cell>
          <cell r="P187">
            <v>15388.367361549999</v>
          </cell>
          <cell r="Q187">
            <v>2169.5098943550502</v>
          </cell>
          <cell r="R187">
            <v>1308.2666944063899</v>
          </cell>
          <cell r="S187">
            <v>25831.234097850702</v>
          </cell>
          <cell r="T187">
            <v>5500.6826819693897</v>
          </cell>
          <cell r="U187">
            <v>7280.0789083468699</v>
          </cell>
          <cell r="V187">
            <v>7184.2364387227399</v>
          </cell>
          <cell r="W187">
            <v>2538.1412284069002</v>
          </cell>
          <cell r="X187">
            <v>3328.0948404048499</v>
          </cell>
          <cell r="Y187">
            <v>479.12025591232202</v>
          </cell>
          <cell r="Z187">
            <v>54967.706773329402</v>
          </cell>
        </row>
        <row r="188">
          <cell r="A188" t="str">
            <v>Perak</v>
          </cell>
          <cell r="B188" t="str">
            <v>08</v>
          </cell>
          <cell r="C188">
            <v>5769.6978854849704</v>
          </cell>
          <cell r="D188">
            <v>3875.97029518006</v>
          </cell>
          <cell r="E188">
            <v>387.62683690967799</v>
          </cell>
          <cell r="F188">
            <v>1506.10075339523</v>
          </cell>
          <cell r="G188">
            <v>0.104974511178469</v>
          </cell>
          <cell r="I188">
            <v>160.81691599765799</v>
          </cell>
          <cell r="J188">
            <v>8091.9117850561797</v>
          </cell>
          <cell r="K188">
            <v>1160.96481724502</v>
          </cell>
          <cell r="L188">
            <v>171.25186372072</v>
          </cell>
          <cell r="M188">
            <v>363.56211939631299</v>
          </cell>
          <cell r="N188">
            <v>1553.97182138072</v>
          </cell>
          <cell r="O188">
            <v>1886.8563472396399</v>
          </cell>
          <cell r="P188">
            <v>2067.8582196103498</v>
          </cell>
          <cell r="Q188">
            <v>887.44659646341097</v>
          </cell>
          <cell r="R188">
            <v>1315.5138579433501</v>
          </cell>
          <cell r="S188">
            <v>26425.2482440975</v>
          </cell>
          <cell r="T188">
            <v>8094.2207449247398</v>
          </cell>
          <cell r="U188">
            <v>6149.5975449324096</v>
          </cell>
          <cell r="V188">
            <v>4468.0073264889497</v>
          </cell>
          <cell r="W188">
            <v>3020.86195335604</v>
          </cell>
          <cell r="X188">
            <v>4692.5606743953904</v>
          </cell>
          <cell r="Y188">
            <v>23.3757166071066</v>
          </cell>
          <cell r="Z188">
            <v>41786.5644051868</v>
          </cell>
        </row>
        <row r="189">
          <cell r="A189" t="str">
            <v>Perlis</v>
          </cell>
          <cell r="B189" t="str">
            <v>09</v>
          </cell>
          <cell r="C189">
            <v>818.62725838790595</v>
          </cell>
          <cell r="D189">
            <v>271.46455222490499</v>
          </cell>
          <cell r="E189">
            <v>0</v>
          </cell>
          <cell r="F189">
            <v>547.16270616300096</v>
          </cell>
          <cell r="G189">
            <v>1.4894193420912199E-2</v>
          </cell>
          <cell r="I189">
            <v>7.8513332154068296</v>
          </cell>
          <cell r="J189">
            <v>362.41036102651401</v>
          </cell>
          <cell r="K189">
            <v>53.638273758948998</v>
          </cell>
          <cell r="L189">
            <v>42.021774884030897</v>
          </cell>
          <cell r="M189">
            <v>5.8401637589311397</v>
          </cell>
          <cell r="N189">
            <v>78.988785974380804</v>
          </cell>
          <cell r="O189">
            <v>178.223318920645</v>
          </cell>
          <cell r="P189">
            <v>0.68963994380997895</v>
          </cell>
          <cell r="Q189">
            <v>3.0084037857672898</v>
          </cell>
          <cell r="R189">
            <v>99.772993551221603</v>
          </cell>
          <cell r="S189">
            <v>2274.54725466329</v>
          </cell>
          <cell r="T189">
            <v>721.42277281399902</v>
          </cell>
          <cell r="U189">
            <v>331.29351414421097</v>
          </cell>
          <cell r="V189">
            <v>298.30837412730398</v>
          </cell>
          <cell r="W189">
            <v>280.637554691064</v>
          </cell>
          <cell r="X189">
            <v>642.88503888671505</v>
          </cell>
          <cell r="Y189">
            <v>84.816419751260895</v>
          </cell>
          <cell r="Z189">
            <v>3648.0256205955998</v>
          </cell>
        </row>
        <row r="190">
          <cell r="A190" t="str">
            <v>Selangor</v>
          </cell>
          <cell r="B190">
            <v>10</v>
          </cell>
          <cell r="C190">
            <v>2873.5869735044298</v>
          </cell>
          <cell r="D190">
            <v>1919.87178957015</v>
          </cell>
          <cell r="E190">
            <v>4.7663474021765504</v>
          </cell>
          <cell r="F190">
            <v>948.94883653210195</v>
          </cell>
          <cell r="G190">
            <v>5.2282354095406901E-2</v>
          </cell>
          <cell r="I190">
            <v>173.78388784137201</v>
          </cell>
          <cell r="J190">
            <v>57388.191002190302</v>
          </cell>
          <cell r="K190">
            <v>9145.1344121986695</v>
          </cell>
          <cell r="L190">
            <v>658.68614929752005</v>
          </cell>
          <cell r="M190">
            <v>3205.7740136094299</v>
          </cell>
          <cell r="N190">
            <v>9106.4950050390908</v>
          </cell>
          <cell r="O190">
            <v>9596.8726905711701</v>
          </cell>
          <cell r="P190">
            <v>12120.3435515441</v>
          </cell>
          <cell r="Q190">
            <v>13554.885179930299</v>
          </cell>
          <cell r="R190">
            <v>10144.089580456801</v>
          </cell>
          <cell r="S190">
            <v>109673.337794666</v>
          </cell>
          <cell r="T190">
            <v>26316.5125620527</v>
          </cell>
          <cell r="U190">
            <v>36010.973321654797</v>
          </cell>
          <cell r="V190">
            <v>29168.735580597899</v>
          </cell>
          <cell r="W190">
            <v>8782.4639217673994</v>
          </cell>
          <cell r="X190">
            <v>9394.6524085932597</v>
          </cell>
          <cell r="Y190">
            <v>6295.2281592564996</v>
          </cell>
          <cell r="Z190">
            <v>186548.217397915</v>
          </cell>
        </row>
        <row r="191">
          <cell r="A191" t="str">
            <v>Terengganu</v>
          </cell>
          <cell r="B191">
            <v>11</v>
          </cell>
          <cell r="C191">
            <v>1554.2279757542899</v>
          </cell>
          <cell r="D191">
            <v>1198.20448964097</v>
          </cell>
          <cell r="E191">
            <v>103.412863951137</v>
          </cell>
          <cell r="F191">
            <v>252.61062216218701</v>
          </cell>
          <cell r="G191">
            <v>2.8277792919653901E-2</v>
          </cell>
          <cell r="I191">
            <v>21.902583824948501</v>
          </cell>
          <cell r="J191">
            <v>7670.0923387204703</v>
          </cell>
          <cell r="K191">
            <v>64.322648984943001</v>
          </cell>
          <cell r="L191">
            <v>42.864132053096398</v>
          </cell>
          <cell r="M191">
            <v>97.235170068299993</v>
          </cell>
          <cell r="N191">
            <v>7023.4126857194096</v>
          </cell>
          <cell r="O191">
            <v>364.86600226697902</v>
          </cell>
          <cell r="P191">
            <v>2.8807609174577098</v>
          </cell>
          <cell r="Q191">
            <v>74.510938710281096</v>
          </cell>
          <cell r="R191">
            <v>795.84075558622499</v>
          </cell>
          <cell r="S191">
            <v>10497.527787229001</v>
          </cell>
          <cell r="T191">
            <v>3895.6502935599401</v>
          </cell>
          <cell r="U191">
            <v>1936.3616513498</v>
          </cell>
          <cell r="V191">
            <v>982.59055145654202</v>
          </cell>
          <cell r="W191">
            <v>1012.52988625111</v>
          </cell>
          <cell r="X191">
            <v>2670.3954046116</v>
          </cell>
          <cell r="Y191">
            <v>14.0157405078594</v>
          </cell>
          <cell r="Z191">
            <v>20553.6071816228</v>
          </cell>
        </row>
        <row r="192">
          <cell r="A192" t="str">
            <v>Sabah</v>
          </cell>
          <cell r="B192">
            <v>12</v>
          </cell>
          <cell r="C192">
            <v>9410.6954707572204</v>
          </cell>
          <cell r="D192">
            <v>6788.29327785022</v>
          </cell>
          <cell r="E192">
            <v>701.74899572940399</v>
          </cell>
          <cell r="F192">
            <v>1920.6531971775901</v>
          </cell>
          <cell r="G192">
            <v>0.171219217452863</v>
          </cell>
          <cell r="I192">
            <v>9349.4960306194607</v>
          </cell>
          <cell r="J192">
            <v>3605.2665872625498</v>
          </cell>
          <cell r="K192">
            <v>2006.6271122629</v>
          </cell>
          <cell r="L192">
            <v>35.873470019840099</v>
          </cell>
          <cell r="M192">
            <v>726.236787169575</v>
          </cell>
          <cell r="N192">
            <v>229.85404437143899</v>
          </cell>
          <cell r="O192">
            <v>453.08445668788801</v>
          </cell>
          <cell r="P192">
            <v>13.031717106270399</v>
          </cell>
          <cell r="Q192">
            <v>140.558999644642</v>
          </cell>
          <cell r="R192">
            <v>1106.9610473805201</v>
          </cell>
          <cell r="S192">
            <v>22133.7737827686</v>
          </cell>
          <cell r="T192">
            <v>4100.9525660907102</v>
          </cell>
          <cell r="U192">
            <v>7043.4143607875403</v>
          </cell>
          <cell r="V192">
            <v>4460.10240379273</v>
          </cell>
          <cell r="W192">
            <v>1915.8505499156499</v>
          </cell>
          <cell r="X192">
            <v>4613.4539021819801</v>
          </cell>
          <cell r="Y192">
            <v>184.392118725611</v>
          </cell>
          <cell r="Z192">
            <v>45790.585037514</v>
          </cell>
        </row>
        <row r="193">
          <cell r="A193" t="str">
            <v>Sarawak</v>
          </cell>
          <cell r="B193">
            <v>13</v>
          </cell>
          <cell r="C193">
            <v>8500.9819954592695</v>
          </cell>
          <cell r="D193">
            <v>5007.7009603058596</v>
          </cell>
          <cell r="E193">
            <v>2927.3698797729899</v>
          </cell>
          <cell r="F193">
            <v>565.91115538041095</v>
          </cell>
          <cell r="G193">
            <v>0.15466779148962301</v>
          </cell>
          <cell r="I193">
            <v>16082.7212522643</v>
          </cell>
          <cell r="J193">
            <v>19926.047586987199</v>
          </cell>
          <cell r="K193">
            <v>867.52672601975598</v>
          </cell>
          <cell r="L193">
            <v>15.2615685336468</v>
          </cell>
          <cell r="M193">
            <v>1579.5850175294199</v>
          </cell>
          <cell r="N193">
            <v>15717.725999576</v>
          </cell>
          <cell r="O193">
            <v>641.92543226121495</v>
          </cell>
          <cell r="P193">
            <v>647.00830661870998</v>
          </cell>
          <cell r="Q193">
            <v>457.01453644846498</v>
          </cell>
          <cell r="R193">
            <v>2301.0924495561999</v>
          </cell>
          <cell r="S193">
            <v>27843.5206875031</v>
          </cell>
          <cell r="T193">
            <v>6131.7304483726402</v>
          </cell>
          <cell r="U193">
            <v>7340.1493415198602</v>
          </cell>
          <cell r="V193">
            <v>7138.3263984308596</v>
          </cell>
          <cell r="W193">
            <v>2668.2303733642402</v>
          </cell>
          <cell r="X193">
            <v>4565.0841258155097</v>
          </cell>
          <cell r="Y193">
            <v>232.84176556763501</v>
          </cell>
          <cell r="Z193">
            <v>74887.205737337703</v>
          </cell>
        </row>
        <row r="194">
          <cell r="A194" t="str">
            <v>WP Kuala Lumpur</v>
          </cell>
          <cell r="B194">
            <v>14</v>
          </cell>
          <cell r="C194">
            <v>1.4522015191577999</v>
          </cell>
          <cell r="D194">
            <v>1.4522015191577999</v>
          </cell>
          <cell r="E194">
            <v>0</v>
          </cell>
          <cell r="F194">
            <v>0</v>
          </cell>
          <cell r="G194">
            <v>2.6421512465969799E-5</v>
          </cell>
          <cell r="I194">
            <v>38.115332011266602</v>
          </cell>
          <cell r="J194">
            <v>5028.9893210533601</v>
          </cell>
          <cell r="K194">
            <v>487.25938630193099</v>
          </cell>
          <cell r="L194">
            <v>291.02525022970502</v>
          </cell>
          <cell r="M194">
            <v>682.35266066343604</v>
          </cell>
          <cell r="N194">
            <v>758.09189379295697</v>
          </cell>
          <cell r="O194">
            <v>801.37090367748306</v>
          </cell>
          <cell r="P194">
            <v>843.14870568153697</v>
          </cell>
          <cell r="Q194">
            <v>1165.74052070631</v>
          </cell>
          <cell r="R194">
            <v>6781.6547222751296</v>
          </cell>
          <cell r="S194">
            <v>109069.06637915599</v>
          </cell>
          <cell r="T194">
            <v>7276.13968971135</v>
          </cell>
          <cell r="U194">
            <v>40341.450519275902</v>
          </cell>
          <cell r="V194">
            <v>41086.511367503699</v>
          </cell>
          <cell r="W194">
            <v>5399.2865968689202</v>
          </cell>
          <cell r="X194">
            <v>14965.678205795801</v>
          </cell>
          <cell r="Y194">
            <v>1140.19933738243</v>
          </cell>
          <cell r="Z194">
            <v>122059.47729339699</v>
          </cell>
        </row>
        <row r="195">
          <cell r="A195" t="str">
            <v>WP Labuan</v>
          </cell>
          <cell r="B195">
            <v>15</v>
          </cell>
          <cell r="C195">
            <v>139.32715428529599</v>
          </cell>
          <cell r="D195">
            <v>7.9241830797108799</v>
          </cell>
          <cell r="E195">
            <v>0</v>
          </cell>
          <cell r="F195">
            <v>131.402971205585</v>
          </cell>
          <cell r="G195">
            <v>2.5349334064407002E-3</v>
          </cell>
          <cell r="I195">
            <v>0</v>
          </cell>
          <cell r="J195">
            <v>750.58651940238099</v>
          </cell>
          <cell r="K195">
            <v>9.1777708055619591</v>
          </cell>
          <cell r="L195">
            <v>2.6930070708899798</v>
          </cell>
          <cell r="M195">
            <v>1.15361241202134</v>
          </cell>
          <cell r="N195">
            <v>493.356230079439</v>
          </cell>
          <cell r="O195">
            <v>209.996322507017</v>
          </cell>
          <cell r="P195">
            <v>1.2068615879611899</v>
          </cell>
          <cell r="Q195">
            <v>33.002714939490602</v>
          </cell>
          <cell r="R195">
            <v>51.5224791213004</v>
          </cell>
          <cell r="S195">
            <v>2514.23810393146</v>
          </cell>
          <cell r="T195">
            <v>230.96421000186899</v>
          </cell>
          <cell r="U195">
            <v>280.79011811224899</v>
          </cell>
          <cell r="V195">
            <v>1801.2729670522999</v>
          </cell>
          <cell r="W195">
            <v>75.651371134487405</v>
          </cell>
          <cell r="X195">
            <v>125.559437630563</v>
          </cell>
          <cell r="Y195">
            <v>19.3768432572531</v>
          </cell>
          <cell r="Z195">
            <v>3475.05109999769</v>
          </cell>
        </row>
        <row r="196">
          <cell r="A196" t="str">
            <v>Supra1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I196">
            <v>37396.647797976802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37396.647797976802</v>
          </cell>
        </row>
        <row r="197">
          <cell r="A197" t="str">
            <v>MALAYSIA</v>
          </cell>
          <cell r="C197">
            <v>56094.863948008802</v>
          </cell>
          <cell r="D197">
            <v>42177.282744000098</v>
          </cell>
          <cell r="E197">
            <v>5680.5177895924298</v>
          </cell>
          <cell r="F197">
            <v>8237.0634144162996</v>
          </cell>
          <cell r="G197">
            <v>1.0205960588298699</v>
          </cell>
          <cell r="I197">
            <v>63679.570402235702</v>
          </cell>
          <cell r="J197">
            <v>193236.87487791901</v>
          </cell>
          <cell r="K197">
            <v>20520.3540832705</v>
          </cell>
          <cell r="L197">
            <v>3292.5069088150199</v>
          </cell>
          <cell r="M197">
            <v>11332.0197671565</v>
          </cell>
          <cell r="N197">
            <v>56890.6905584009</v>
          </cell>
          <cell r="O197">
            <v>25729.4159043656</v>
          </cell>
          <cell r="P197">
            <v>47395.620080784298</v>
          </cell>
          <cell r="Q197">
            <v>28076.267575125901</v>
          </cell>
          <cell r="R197">
            <v>29554.397320664899</v>
          </cell>
          <cell r="S197">
            <v>434459.632237071</v>
          </cell>
          <cell r="T197">
            <v>80322.4492331277</v>
          </cell>
          <cell r="U197">
            <v>132979.18733601301</v>
          </cell>
          <cell r="V197">
            <v>116531.80588113</v>
          </cell>
          <cell r="W197">
            <v>39519.567445151901</v>
          </cell>
          <cell r="X197">
            <v>65106.622341648297</v>
          </cell>
          <cell r="Y197">
            <v>10585.702477803399</v>
          </cell>
          <cell r="Z197">
            <v>787611.04126370198</v>
          </cell>
        </row>
      </sheetData>
      <sheetData sheetId="4">
        <row r="3">
          <cell r="B3" t="str">
            <v>row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7.6"/>
      <sheetName val="4.8"/>
      <sheetName val="4.9"/>
      <sheetName val="4.3"/>
    </sheetNames>
    <sheetDataSet>
      <sheetData sheetId="0"/>
      <sheetData sheetId="1"/>
      <sheetData sheetId="2"/>
      <sheetData sheetId="3">
        <row r="1">
          <cell r="C1" t="str">
            <v>agri</v>
          </cell>
          <cell r="D1" t="str">
            <v>a1</v>
          </cell>
          <cell r="E1" t="str">
            <v>a2</v>
          </cell>
          <cell r="F1" t="str">
            <v>a3</v>
          </cell>
          <cell r="I1" t="str">
            <v>mq</v>
          </cell>
          <cell r="J1" t="str">
            <v>mfg</v>
          </cell>
          <cell r="R1" t="str">
            <v>c</v>
          </cell>
          <cell r="S1" t="str">
            <v>svs</v>
          </cell>
          <cell r="T1" t="str">
            <v>s1</v>
          </cell>
          <cell r="U1" t="str">
            <v>s2</v>
          </cell>
          <cell r="V1" t="str">
            <v>s3</v>
          </cell>
          <cell r="W1" t="str">
            <v>s4</v>
          </cell>
          <cell r="X1" t="str">
            <v>s5</v>
          </cell>
          <cell r="Y1" t="str">
            <v>di</v>
          </cell>
        </row>
        <row r="2">
          <cell r="A2" t="str">
            <v>CONSTANT</v>
          </cell>
          <cell r="B2" t="str">
            <v>Industry</v>
          </cell>
          <cell r="D2">
            <v>1</v>
          </cell>
          <cell r="E2">
            <v>2</v>
          </cell>
          <cell r="F2">
            <v>3</v>
          </cell>
          <cell r="I2">
            <v>4</v>
          </cell>
          <cell r="K2">
            <v>6</v>
          </cell>
          <cell r="L2">
            <v>7</v>
          </cell>
          <cell r="M2">
            <v>8</v>
          </cell>
          <cell r="N2">
            <v>9</v>
          </cell>
          <cell r="O2">
            <v>10</v>
          </cell>
          <cell r="P2">
            <v>11</v>
          </cell>
          <cell r="Q2">
            <v>12</v>
          </cell>
          <cell r="R2">
            <v>5</v>
          </cell>
          <cell r="T2">
            <v>13</v>
          </cell>
          <cell r="U2">
            <v>14</v>
          </cell>
          <cell r="V2">
            <v>15</v>
          </cell>
          <cell r="W2">
            <v>16</v>
          </cell>
        </row>
        <row r="3">
          <cell r="A3">
            <v>2005</v>
          </cell>
          <cell r="B3" t="str">
            <v>I</v>
          </cell>
          <cell r="C3" t="str">
            <v>Agriculture</v>
          </cell>
          <cell r="D3" t="str">
            <v>Tanaman</v>
          </cell>
          <cell r="E3" t="str">
            <v>Pembalakan</v>
          </cell>
          <cell r="F3" t="str">
            <v>Perikanan</v>
          </cell>
          <cell r="I3" t="str">
            <v>Mining andQuarrying</v>
          </cell>
          <cell r="J3" t="str">
            <v>Manufacturing</v>
          </cell>
          <cell r="K3" t="str">
            <v>Prosesan Makanan, Minuman dan Produk Tembakau</v>
          </cell>
          <cell r="L3" t="str">
            <v>Tekstil, Pakaian, Kulit dan Kasut</v>
          </cell>
          <cell r="M3" t="str">
            <v>Keluaran Kayu, Perabot, Produk Kertas, Percetakan dan Penerbitan</v>
          </cell>
          <cell r="N3" t="str">
            <v>Produk Petroleum, Bahan kimia, Getah dan Plastik</v>
          </cell>
          <cell r="O3" t="str">
            <v>Produk Mineral Bukan Logam, Logam Asli dan Produk Logam Yang Direka</v>
          </cell>
          <cell r="P3" t="str">
            <v>Elektrik dan Elektronik</v>
          </cell>
          <cell r="Q3" t="str">
            <v>Kelengkapan Pengangkutan dan Pembuatan Lain</v>
          </cell>
          <cell r="R3" t="str">
            <v>Construction</v>
          </cell>
          <cell r="S3" t="str">
            <v>Services</v>
          </cell>
          <cell r="T3" t="str">
            <v>Utiliti, Transport &amp; Communication</v>
          </cell>
          <cell r="U3" t="str">
            <v>WRT, Accomm &amp; Restaurant</v>
          </cell>
          <cell r="V3" t="str">
            <v>Finance &amp; Insurance, Real Estate &amp; Business Services</v>
          </cell>
          <cell r="W3" t="str">
            <v>Other Services</v>
          </cell>
          <cell r="X3" t="str">
            <v>Government Services</v>
          </cell>
          <cell r="Y3" t="str">
            <v>Plus :Import Duties</v>
          </cell>
          <cell r="Z3" t="str">
            <v>GDP atPurchasers' Prices</v>
          </cell>
        </row>
        <row r="4">
          <cell r="A4" t="str">
            <v>States</v>
          </cell>
          <cell r="B4" t="str">
            <v>Converter</v>
          </cell>
        </row>
        <row r="5">
          <cell r="A5" t="str">
            <v>Johor</v>
          </cell>
          <cell r="B5" t="str">
            <v>01</v>
          </cell>
          <cell r="C5">
            <v>6188.6869740789298</v>
          </cell>
          <cell r="D5">
            <v>5669.7259013497996</v>
          </cell>
          <cell r="E5">
            <v>45.404660919470203</v>
          </cell>
          <cell r="F5">
            <v>473.55641180965398</v>
          </cell>
          <cell r="I5">
            <v>50.620516345188399</v>
          </cell>
          <cell r="J5">
            <v>19313.560805921999</v>
          </cell>
          <cell r="K5">
            <v>1888.2624376276301</v>
          </cell>
          <cell r="L5">
            <v>1149.0903681325999</v>
          </cell>
          <cell r="M5">
            <v>1714.3932465764999</v>
          </cell>
          <cell r="N5">
            <v>2991.2672766727201</v>
          </cell>
          <cell r="O5">
            <v>2006.31809600568</v>
          </cell>
          <cell r="P5">
            <v>8059.1865180237201</v>
          </cell>
          <cell r="Q5">
            <v>1505.0428628831401</v>
          </cell>
          <cell r="R5">
            <v>1670.54664818574</v>
          </cell>
          <cell r="S5">
            <v>22105.495280909901</v>
          </cell>
          <cell r="T5">
            <v>5121.6287950521801</v>
          </cell>
          <cell r="U5">
            <v>4738.8112307610199</v>
          </cell>
          <cell r="V5">
            <v>6491.4735762118498</v>
          </cell>
          <cell r="W5">
            <v>2496.7540465810398</v>
          </cell>
          <cell r="X5">
            <v>3256.8276323038199</v>
          </cell>
          <cell r="Y5">
            <v>728.65346871345605</v>
          </cell>
          <cell r="Z5">
            <v>50057.5636941552</v>
          </cell>
        </row>
        <row r="6">
          <cell r="A6" t="str">
            <v>Kedah</v>
          </cell>
          <cell r="B6" t="str">
            <v>02</v>
          </cell>
          <cell r="C6">
            <v>2205.86141292909</v>
          </cell>
          <cell r="D6">
            <v>1914.1195857136699</v>
          </cell>
          <cell r="E6">
            <v>48.185576857368801</v>
          </cell>
          <cell r="F6">
            <v>243.55625035804999</v>
          </cell>
          <cell r="I6">
            <v>16.798627679947501</v>
          </cell>
          <cell r="J6">
            <v>6439.0935720568305</v>
          </cell>
          <cell r="K6">
            <v>281.20731449561799</v>
          </cell>
          <cell r="L6">
            <v>96.930988138971202</v>
          </cell>
          <cell r="M6">
            <v>440.53144658206003</v>
          </cell>
          <cell r="N6">
            <v>1243.63644861429</v>
          </cell>
          <cell r="O6">
            <v>1069.4520876377201</v>
          </cell>
          <cell r="P6">
            <v>2468.58309146803</v>
          </cell>
          <cell r="Q6">
            <v>838.75219512014905</v>
          </cell>
          <cell r="R6">
            <v>479.920265520209</v>
          </cell>
          <cell r="S6">
            <v>8577.0303768635804</v>
          </cell>
          <cell r="T6">
            <v>1286.23198685443</v>
          </cell>
          <cell r="U6">
            <v>2023.71962814313</v>
          </cell>
          <cell r="V6">
            <v>1562.0316095077601</v>
          </cell>
          <cell r="W6">
            <v>1614.1054910212999</v>
          </cell>
          <cell r="X6">
            <v>2090.9416613369599</v>
          </cell>
          <cell r="Y6">
            <v>109.9703374261</v>
          </cell>
          <cell r="Z6">
            <v>17828.6745924758</v>
          </cell>
        </row>
        <row r="7">
          <cell r="A7" t="str">
            <v>Kelantan</v>
          </cell>
          <cell r="B7" t="str">
            <v>03</v>
          </cell>
          <cell r="C7">
            <v>2344.5991933385599</v>
          </cell>
          <cell r="D7">
            <v>1883.75251168818</v>
          </cell>
          <cell r="E7">
            <v>292.99724383027001</v>
          </cell>
          <cell r="F7">
            <v>167.84943782010399</v>
          </cell>
          <cell r="I7">
            <v>16.786386316163199</v>
          </cell>
          <cell r="J7">
            <v>546.021104581906</v>
          </cell>
          <cell r="K7">
            <v>133.716111525911</v>
          </cell>
          <cell r="L7">
            <v>82.117642096891799</v>
          </cell>
          <cell r="M7">
            <v>99.548580440402105</v>
          </cell>
          <cell r="N7">
            <v>77.427332457531506</v>
          </cell>
          <cell r="O7">
            <v>34.503208304897598</v>
          </cell>
          <cell r="P7">
            <v>114.890064756613</v>
          </cell>
          <cell r="Q7">
            <v>3.8181649996589799</v>
          </cell>
          <cell r="R7">
            <v>177.04286407597399</v>
          </cell>
          <cell r="S7">
            <v>5935.6247485070598</v>
          </cell>
          <cell r="T7">
            <v>723.53971458984802</v>
          </cell>
          <cell r="U7">
            <v>1624.3435341894599</v>
          </cell>
          <cell r="V7">
            <v>647.72293706302503</v>
          </cell>
          <cell r="W7">
            <v>1141.9703719863901</v>
          </cell>
          <cell r="X7">
            <v>1798.04819067834</v>
          </cell>
          <cell r="Y7">
            <v>11.1525705205711</v>
          </cell>
          <cell r="Z7">
            <v>9031.2268673402305</v>
          </cell>
        </row>
        <row r="8">
          <cell r="A8" t="str">
            <v>Melaka</v>
          </cell>
          <cell r="B8" t="str">
            <v>04</v>
          </cell>
          <cell r="C8">
            <v>813.34341062993201</v>
          </cell>
          <cell r="D8">
            <v>799.24648329818001</v>
          </cell>
          <cell r="E8">
            <v>4.0672606939171997E-2</v>
          </cell>
          <cell r="F8">
            <v>14.0562547248129</v>
          </cell>
          <cell r="I8">
            <v>7.9443777633508503</v>
          </cell>
          <cell r="J8">
            <v>7593.5701683297902</v>
          </cell>
          <cell r="K8">
            <v>229.645071173025</v>
          </cell>
          <cell r="L8">
            <v>98.459729658165202</v>
          </cell>
          <cell r="M8">
            <v>411.14213293316999</v>
          </cell>
          <cell r="N8">
            <v>2862.92900939939</v>
          </cell>
          <cell r="O8">
            <v>611.91226312907202</v>
          </cell>
          <cell r="P8">
            <v>2167.05771523879</v>
          </cell>
          <cell r="Q8">
            <v>1212.4242467981801</v>
          </cell>
          <cell r="R8">
            <v>340.14170407848502</v>
          </cell>
          <cell r="S8">
            <v>6281.4052104497096</v>
          </cell>
          <cell r="T8">
            <v>1256.6868027578</v>
          </cell>
          <cell r="U8">
            <v>1861.2386838883499</v>
          </cell>
          <cell r="V8">
            <v>1276.8413914809501</v>
          </cell>
          <cell r="W8">
            <v>959.94229629765505</v>
          </cell>
          <cell r="X8">
            <v>926.69603602494703</v>
          </cell>
          <cell r="Y8">
            <v>12.647305123930799</v>
          </cell>
          <cell r="Z8">
            <v>15049.0521763752</v>
          </cell>
        </row>
        <row r="9">
          <cell r="A9" t="str">
            <v>Negeri Sembilan</v>
          </cell>
          <cell r="B9" t="str">
            <v>05</v>
          </cell>
          <cell r="C9">
            <v>1638.4824392743301</v>
          </cell>
          <cell r="D9">
            <v>1577.11907276651</v>
          </cell>
          <cell r="E9">
            <v>36.968810853014197</v>
          </cell>
          <cell r="F9">
            <v>24.394555654808499</v>
          </cell>
          <cell r="I9">
            <v>17.8073562157117</v>
          </cell>
          <cell r="J9">
            <v>10528.084675726601</v>
          </cell>
          <cell r="K9">
            <v>1056.1793738148799</v>
          </cell>
          <cell r="L9">
            <v>396.31895420225999</v>
          </cell>
          <cell r="M9">
            <v>371.14684069650701</v>
          </cell>
          <cell r="N9">
            <v>2262.04761504506</v>
          </cell>
          <cell r="O9">
            <v>723.17558514235202</v>
          </cell>
          <cell r="P9">
            <v>4681.3968444028596</v>
          </cell>
          <cell r="Q9">
            <v>1037.8194624227001</v>
          </cell>
          <cell r="R9">
            <v>411.71665288432098</v>
          </cell>
          <cell r="S9">
            <v>7045.2758865559599</v>
          </cell>
          <cell r="T9">
            <v>1564.2072475928301</v>
          </cell>
          <cell r="U9">
            <v>1685.5216305358299</v>
          </cell>
          <cell r="V9">
            <v>1465.2132277160799</v>
          </cell>
          <cell r="W9">
            <v>1045.59591398047</v>
          </cell>
          <cell r="X9">
            <v>1284.7378667307601</v>
          </cell>
          <cell r="Y9">
            <v>94.643394910766901</v>
          </cell>
          <cell r="Z9">
            <v>19736.0104055677</v>
          </cell>
        </row>
        <row r="10">
          <cell r="A10" t="str">
            <v>Pahang</v>
          </cell>
          <cell r="B10" t="str">
            <v>06</v>
          </cell>
          <cell r="C10">
            <v>5408.1524182366702</v>
          </cell>
          <cell r="D10">
            <v>4247.9775913840704</v>
          </cell>
          <cell r="E10">
            <v>700.02655418262998</v>
          </cell>
          <cell r="F10">
            <v>460.14827266996701</v>
          </cell>
          <cell r="I10">
            <v>100.97265852557599</v>
          </cell>
          <cell r="J10">
            <v>6422.5911004641202</v>
          </cell>
          <cell r="K10">
            <v>496.46787956383002</v>
          </cell>
          <cell r="L10">
            <v>17.898124393975099</v>
          </cell>
          <cell r="M10">
            <v>571.63532464968898</v>
          </cell>
          <cell r="N10">
            <v>3138.7165912176501</v>
          </cell>
          <cell r="O10">
            <v>579.36037098090799</v>
          </cell>
          <cell r="P10">
            <v>155.79759004910699</v>
          </cell>
          <cell r="Q10">
            <v>1462.7152196089601</v>
          </cell>
          <cell r="R10">
            <v>575.26311602041301</v>
          </cell>
          <cell r="S10">
            <v>10514.660589892301</v>
          </cell>
          <cell r="T10">
            <v>1182.4679888487699</v>
          </cell>
          <cell r="U10">
            <v>3212.7132296569698</v>
          </cell>
          <cell r="V10">
            <v>1370.6219651210999</v>
          </cell>
          <cell r="W10">
            <v>2811.54899205008</v>
          </cell>
          <cell r="X10">
            <v>1937.30841421541</v>
          </cell>
          <cell r="Y10">
            <v>39.701491019977198</v>
          </cell>
          <cell r="Z10">
            <v>23061.341374159099</v>
          </cell>
        </row>
        <row r="11">
          <cell r="A11" t="str">
            <v>Pulau Pinang</v>
          </cell>
          <cell r="B11" t="str">
            <v>07</v>
          </cell>
          <cell r="C11">
            <v>633.88290365591899</v>
          </cell>
          <cell r="D11">
            <v>486.018817116371</v>
          </cell>
          <cell r="E11">
            <v>0</v>
          </cell>
          <cell r="F11">
            <v>147.86408653954899</v>
          </cell>
          <cell r="I11">
            <v>17.481763989479099</v>
          </cell>
          <cell r="J11">
            <v>21249.074678795201</v>
          </cell>
          <cell r="K11">
            <v>593.55731447201003</v>
          </cell>
          <cell r="L11">
            <v>586.91874447794896</v>
          </cell>
          <cell r="M11">
            <v>620.24819278525695</v>
          </cell>
          <cell r="N11">
            <v>1660.50973175387</v>
          </cell>
          <cell r="O11">
            <v>1319.6283323750499</v>
          </cell>
          <cell r="P11">
            <v>15385.732970271099</v>
          </cell>
          <cell r="Q11">
            <v>1082.4793926599</v>
          </cell>
          <cell r="R11">
            <v>844.03512199132797</v>
          </cell>
          <cell r="S11">
            <v>16137.5740257668</v>
          </cell>
          <cell r="T11">
            <v>3422.52377358782</v>
          </cell>
          <cell r="U11">
            <v>4377.50240669906</v>
          </cell>
          <cell r="V11">
            <v>4705.9583963055902</v>
          </cell>
          <cell r="W11">
            <v>1743.76443271893</v>
          </cell>
          <cell r="X11">
            <v>1887.8250164554099</v>
          </cell>
          <cell r="Y11">
            <v>303.93796150801199</v>
          </cell>
          <cell r="Z11">
            <v>39185.986455706698</v>
          </cell>
        </row>
        <row r="12">
          <cell r="A12" t="str">
            <v>Perak</v>
          </cell>
          <cell r="B12" t="str">
            <v>08</v>
          </cell>
          <cell r="C12">
            <v>4685.9803496023796</v>
          </cell>
          <cell r="D12">
            <v>3298.0502540899201</v>
          </cell>
          <cell r="E12">
            <v>406.45567201757098</v>
          </cell>
          <cell r="F12">
            <v>981.47442349488597</v>
          </cell>
          <cell r="I12">
            <v>91.091266776845004</v>
          </cell>
          <cell r="J12">
            <v>5548.31659775966</v>
          </cell>
          <cell r="K12">
            <v>765.12245350003798</v>
          </cell>
          <cell r="L12">
            <v>265.726435190225</v>
          </cell>
          <cell r="M12">
            <v>338.617127108055</v>
          </cell>
          <cell r="N12">
            <v>1389.44580012133</v>
          </cell>
          <cell r="O12">
            <v>1099.7346644869101</v>
          </cell>
          <cell r="P12">
            <v>1503.72828676476</v>
          </cell>
          <cell r="Q12">
            <v>185.94183058834599</v>
          </cell>
          <cell r="R12">
            <v>703.66473522178899</v>
          </cell>
          <cell r="S12">
            <v>16636.6462646972</v>
          </cell>
          <cell r="T12">
            <v>5265.6380011209203</v>
          </cell>
          <cell r="U12">
            <v>3383.9586427775098</v>
          </cell>
          <cell r="V12">
            <v>2990.64760046632</v>
          </cell>
          <cell r="W12">
            <v>2275.7173696558698</v>
          </cell>
          <cell r="X12">
            <v>2720.6846506766201</v>
          </cell>
          <cell r="Y12">
            <v>67.206208322212206</v>
          </cell>
          <cell r="Z12">
            <v>27732.905422380099</v>
          </cell>
        </row>
        <row r="13">
          <cell r="A13" t="str">
            <v>Perlis</v>
          </cell>
          <cell r="B13" t="str">
            <v>09</v>
          </cell>
          <cell r="C13">
            <v>725.89663866670503</v>
          </cell>
          <cell r="D13">
            <v>278.91880025355698</v>
          </cell>
          <cell r="E13">
            <v>0</v>
          </cell>
          <cell r="F13">
            <v>446.97783841314799</v>
          </cell>
          <cell r="I13">
            <v>6.9470361339644002</v>
          </cell>
          <cell r="J13">
            <v>351.52005627757399</v>
          </cell>
          <cell r="K13">
            <v>44.269024490114496</v>
          </cell>
          <cell r="L13">
            <v>60.578535001281097</v>
          </cell>
          <cell r="M13">
            <v>6.5541373030035297</v>
          </cell>
          <cell r="N13">
            <v>168.24860846190299</v>
          </cell>
          <cell r="O13">
            <v>70.705771288334802</v>
          </cell>
          <cell r="P13">
            <v>0.92189678059466695</v>
          </cell>
          <cell r="Q13">
            <v>0.24208295234268001</v>
          </cell>
          <cell r="R13">
            <v>103.337365275102</v>
          </cell>
          <cell r="S13">
            <v>1525.83336834177</v>
          </cell>
          <cell r="T13">
            <v>546.75645965767706</v>
          </cell>
          <cell r="U13">
            <v>180.331110330911</v>
          </cell>
          <cell r="V13">
            <v>185.90757136182501</v>
          </cell>
          <cell r="W13">
            <v>220.28500223045799</v>
          </cell>
          <cell r="X13">
            <v>392.55322476089799</v>
          </cell>
          <cell r="Y13">
            <v>131.38239279555199</v>
          </cell>
          <cell r="Z13">
            <v>2844.9168574906698</v>
          </cell>
        </row>
        <row r="14">
          <cell r="A14" t="str">
            <v>Selangor</v>
          </cell>
          <cell r="B14">
            <v>10</v>
          </cell>
          <cell r="C14">
            <v>1700.94850627546</v>
          </cell>
          <cell r="D14">
            <v>1249.83756190091</v>
          </cell>
          <cell r="E14">
            <v>16.9925384062762</v>
          </cell>
          <cell r="F14">
            <v>434.11840596827602</v>
          </cell>
          <cell r="I14">
            <v>110.675543265549</v>
          </cell>
          <cell r="J14">
            <v>41647.757199532098</v>
          </cell>
          <cell r="K14">
            <v>5731.0679308809504</v>
          </cell>
          <cell r="L14">
            <v>380.54330017951997</v>
          </cell>
          <cell r="M14">
            <v>2421.2223443857401</v>
          </cell>
          <cell r="N14">
            <v>4938.7307381500304</v>
          </cell>
          <cell r="O14">
            <v>4365.0052055072902</v>
          </cell>
          <cell r="P14">
            <v>12415.9563022166</v>
          </cell>
          <cell r="Q14">
            <v>11395.231378212</v>
          </cell>
          <cell r="R14">
            <v>5046.5629932728398</v>
          </cell>
          <cell r="S14">
            <v>60916.670571898598</v>
          </cell>
          <cell r="T14">
            <v>16201.6721678055</v>
          </cell>
          <cell r="U14">
            <v>20229.6977731402</v>
          </cell>
          <cell r="V14">
            <v>14073.437855992701</v>
          </cell>
          <cell r="W14">
            <v>5684.9188574445898</v>
          </cell>
          <cell r="X14">
            <v>4726.9439175156504</v>
          </cell>
          <cell r="Y14">
            <v>3762.1254486965399</v>
          </cell>
          <cell r="Z14">
            <v>113184.74026294101</v>
          </cell>
        </row>
        <row r="15">
          <cell r="A15" t="str">
            <v>Terengganu</v>
          </cell>
          <cell r="B15">
            <v>11</v>
          </cell>
          <cell r="C15">
            <v>1565.5290648018599</v>
          </cell>
          <cell r="D15">
            <v>1073.6706009096399</v>
          </cell>
          <cell r="E15">
            <v>153.17327892166099</v>
          </cell>
          <cell r="F15">
            <v>338.68518497056101</v>
          </cell>
          <cell r="I15">
            <v>10.4755656271611</v>
          </cell>
          <cell r="J15">
            <v>6476.2641170741999</v>
          </cell>
          <cell r="K15">
            <v>97.305363964005096</v>
          </cell>
          <cell r="L15">
            <v>27.908073639538699</v>
          </cell>
          <cell r="M15">
            <v>145.959550427875</v>
          </cell>
          <cell r="N15">
            <v>5737.3221183033302</v>
          </cell>
          <cell r="O15">
            <v>399.11324204521202</v>
          </cell>
          <cell r="P15">
            <v>5.0954298774075903</v>
          </cell>
          <cell r="Q15">
            <v>63.560338816834197</v>
          </cell>
          <cell r="R15">
            <v>413.540567422283</v>
          </cell>
          <cell r="S15">
            <v>7087.1959635036601</v>
          </cell>
          <cell r="T15">
            <v>2938.6086555571401</v>
          </cell>
          <cell r="U15">
            <v>1189.81752500624</v>
          </cell>
          <cell r="V15">
            <v>544.83815395728197</v>
          </cell>
          <cell r="W15">
            <v>762.75474874239501</v>
          </cell>
          <cell r="X15">
            <v>1651.1768802406</v>
          </cell>
          <cell r="Y15">
            <v>9.2395649206271493</v>
          </cell>
          <cell r="Z15">
            <v>15562.244843349799</v>
          </cell>
        </row>
        <row r="16">
          <cell r="A16" t="str">
            <v>Sabah</v>
          </cell>
          <cell r="B16">
            <v>12</v>
          </cell>
          <cell r="C16">
            <v>9647.3803529176894</v>
          </cell>
          <cell r="D16">
            <v>6318.3875139191196</v>
          </cell>
          <cell r="E16">
            <v>2265.7688590278499</v>
          </cell>
          <cell r="F16">
            <v>1063.2239799707199</v>
          </cell>
          <cell r="I16">
            <v>5132.6603951794996</v>
          </cell>
          <cell r="J16">
            <v>3148.6969028643598</v>
          </cell>
          <cell r="K16">
            <v>1760.7973808909701</v>
          </cell>
          <cell r="L16">
            <v>25.268410039433601</v>
          </cell>
          <cell r="M16">
            <v>910.40826712844898</v>
          </cell>
          <cell r="N16">
            <v>110.404578133225</v>
          </cell>
          <cell r="O16">
            <v>190.22212738276301</v>
          </cell>
          <cell r="P16">
            <v>5.9322727378743503</v>
          </cell>
          <cell r="Q16">
            <v>145.66386655164101</v>
          </cell>
          <cell r="R16">
            <v>950.17214652152404</v>
          </cell>
          <cell r="S16">
            <v>13421.123082458</v>
          </cell>
          <cell r="T16">
            <v>2601.18674242421</v>
          </cell>
          <cell r="U16">
            <v>3787.1510727289601</v>
          </cell>
          <cell r="V16">
            <v>2791.7752197510199</v>
          </cell>
          <cell r="W16">
            <v>1439.16800893804</v>
          </cell>
          <cell r="X16">
            <v>2801.84203861574</v>
          </cell>
          <cell r="Y16">
            <v>126.63967503849101</v>
          </cell>
          <cell r="Z16">
            <v>32426.672554979501</v>
          </cell>
        </row>
        <row r="17">
          <cell r="A17" t="str">
            <v>Sarawak</v>
          </cell>
          <cell r="B17">
            <v>13</v>
          </cell>
          <cell r="C17">
            <v>7277.5600092764498</v>
          </cell>
          <cell r="D17">
            <v>2688.1252017148199</v>
          </cell>
          <cell r="E17">
            <v>3980.5306111598502</v>
          </cell>
          <cell r="F17">
            <v>608.904196401783</v>
          </cell>
          <cell r="I17">
            <v>15492.7551275153</v>
          </cell>
          <cell r="J17">
            <v>15986.7967793149</v>
          </cell>
          <cell r="K17">
            <v>577.80423886552705</v>
          </cell>
          <cell r="L17">
            <v>18.816444659134401</v>
          </cell>
          <cell r="M17">
            <v>1591.1434893918499</v>
          </cell>
          <cell r="N17">
            <v>12491.029111321701</v>
          </cell>
          <cell r="O17">
            <v>465.65915069333499</v>
          </cell>
          <cell r="P17">
            <v>610.89899601884804</v>
          </cell>
          <cell r="Q17">
            <v>231.44534836451899</v>
          </cell>
          <cell r="R17">
            <v>1368.2228298833199</v>
          </cell>
          <cell r="S17">
            <v>17345.898143881801</v>
          </cell>
          <cell r="T17">
            <v>4159.0955870482303</v>
          </cell>
          <cell r="U17">
            <v>4254.8856685601104</v>
          </cell>
          <cell r="V17">
            <v>4220.5458403617604</v>
          </cell>
          <cell r="W17">
            <v>1900.1070644228801</v>
          </cell>
          <cell r="X17">
            <v>2811.26398348885</v>
          </cell>
          <cell r="Y17">
            <v>229.13657208042</v>
          </cell>
          <cell r="Z17">
            <v>57700.369461952301</v>
          </cell>
        </row>
        <row r="18">
          <cell r="A18" t="str">
            <v>WP Kuala Lumpur</v>
          </cell>
          <cell r="B18">
            <v>14</v>
          </cell>
          <cell r="C18">
            <v>2.1689198892843402</v>
          </cell>
          <cell r="D18">
            <v>2.1689198892843402</v>
          </cell>
          <cell r="E18">
            <v>0</v>
          </cell>
          <cell r="F18">
            <v>0</v>
          </cell>
          <cell r="I18">
            <v>24.8085170014017</v>
          </cell>
          <cell r="J18">
            <v>3907.8977998006098</v>
          </cell>
          <cell r="K18">
            <v>460.74423564599903</v>
          </cell>
          <cell r="L18">
            <v>295.220099718342</v>
          </cell>
          <cell r="M18">
            <v>1056.44641275192</v>
          </cell>
          <cell r="N18">
            <v>577.84337992862697</v>
          </cell>
          <cell r="O18">
            <v>462.74103243345598</v>
          </cell>
          <cell r="P18">
            <v>482.255021393606</v>
          </cell>
          <cell r="Q18">
            <v>572.64761792866295</v>
          </cell>
          <cell r="R18">
            <v>2998.0714186278701</v>
          </cell>
          <cell r="S18">
            <v>59372.634297558601</v>
          </cell>
          <cell r="T18">
            <v>4062.56745868399</v>
          </cell>
          <cell r="U18">
            <v>21923.565608608798</v>
          </cell>
          <cell r="V18">
            <v>22714.2177897578</v>
          </cell>
          <cell r="W18">
            <v>3342.8796808709599</v>
          </cell>
          <cell r="X18">
            <v>7329.4037596370499</v>
          </cell>
          <cell r="Y18">
            <v>711.37331333309896</v>
          </cell>
          <cell r="Z18">
            <v>67016.954266210902</v>
          </cell>
        </row>
        <row r="19">
          <cell r="A19" t="str">
            <v>WP Labuan</v>
          </cell>
          <cell r="B19">
            <v>15</v>
          </cell>
          <cell r="C19">
            <v>73.771698700430406</v>
          </cell>
          <cell r="D19">
            <v>6.79363146008754</v>
          </cell>
          <cell r="E19">
            <v>0</v>
          </cell>
          <cell r="F19">
            <v>66.978067240342796</v>
          </cell>
          <cell r="I19">
            <v>0</v>
          </cell>
          <cell r="J19">
            <v>595.108748200533</v>
          </cell>
          <cell r="K19">
            <v>24.0042477805912</v>
          </cell>
          <cell r="L19">
            <v>2.2342777848289801</v>
          </cell>
          <cell r="M19">
            <v>1.57515183952991</v>
          </cell>
          <cell r="N19">
            <v>468.53098511556101</v>
          </cell>
          <cell r="O19">
            <v>90.166862587020205</v>
          </cell>
          <cell r="P19">
            <v>0</v>
          </cell>
          <cell r="Q19">
            <v>8.5972230930015403</v>
          </cell>
          <cell r="R19">
            <v>24.3120582451525</v>
          </cell>
          <cell r="S19">
            <v>1419.04543309839</v>
          </cell>
          <cell r="T19">
            <v>176.82434864987599</v>
          </cell>
          <cell r="U19">
            <v>168.241821884486</v>
          </cell>
          <cell r="V19">
            <v>973.75818969116494</v>
          </cell>
          <cell r="W19">
            <v>60.281927196105002</v>
          </cell>
          <cell r="X19">
            <v>39.939145676755501</v>
          </cell>
          <cell r="Y19">
            <v>33.8454851802448</v>
          </cell>
          <cell r="Z19">
            <v>2146.08342342475</v>
          </cell>
        </row>
        <row r="20">
          <cell r="A20" t="str">
            <v>Supra1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I20">
            <v>51013.064607915097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51013.064607915097</v>
          </cell>
        </row>
        <row r="21">
          <cell r="A21" t="str">
            <v>MALAYSIA</v>
          </cell>
          <cell r="C21">
            <v>44912.244292273703</v>
          </cell>
          <cell r="D21">
            <v>31493.912447454099</v>
          </cell>
          <cell r="E21">
            <v>7946.5444787829001</v>
          </cell>
          <cell r="F21">
            <v>5471.7873660366604</v>
          </cell>
          <cell r="I21">
            <v>72110.889746250294</v>
          </cell>
          <cell r="J21">
            <v>149754.3543067</v>
          </cell>
          <cell r="K21">
            <v>14140.1503786911</v>
          </cell>
          <cell r="L21">
            <v>3504.0301273131199</v>
          </cell>
          <cell r="M21">
            <v>10700.572244999999</v>
          </cell>
          <cell r="N21">
            <v>40118.0893246962</v>
          </cell>
          <cell r="O21">
            <v>13487.698</v>
          </cell>
          <cell r="P21">
            <v>48057.432999999997</v>
          </cell>
          <cell r="Q21">
            <v>19746.381230999999</v>
          </cell>
          <cell r="R21">
            <v>16106.550487226301</v>
          </cell>
          <cell r="S21">
            <v>254322.11324438301</v>
          </cell>
          <cell r="T21">
            <v>50509.635730231297</v>
          </cell>
          <cell r="U21">
            <v>74641.499566911007</v>
          </cell>
          <cell r="V21">
            <v>66014.991324746195</v>
          </cell>
          <cell r="W21">
            <v>27499.794204137201</v>
          </cell>
          <cell r="X21">
            <v>35656.192418357801</v>
          </cell>
          <cell r="Y21">
            <v>6371.6551895900002</v>
          </cell>
          <cell r="Z21">
            <v>543577.80726642394</v>
          </cell>
        </row>
        <row r="24">
          <cell r="A24" t="str">
            <v>CONSTANT</v>
          </cell>
          <cell r="B24" t="str">
            <v>Industry</v>
          </cell>
          <cell r="D24">
            <v>1</v>
          </cell>
          <cell r="E24">
            <v>2</v>
          </cell>
          <cell r="F24">
            <v>3</v>
          </cell>
          <cell r="I24">
            <v>4</v>
          </cell>
          <cell r="K24">
            <v>6</v>
          </cell>
          <cell r="L24">
            <v>7</v>
          </cell>
          <cell r="M24">
            <v>8</v>
          </cell>
          <cell r="N24">
            <v>9</v>
          </cell>
          <cell r="O24">
            <v>10</v>
          </cell>
          <cell r="P24">
            <v>11</v>
          </cell>
          <cell r="Q24">
            <v>12</v>
          </cell>
          <cell r="R24">
            <v>5</v>
          </cell>
          <cell r="T24">
            <v>13</v>
          </cell>
          <cell r="U24">
            <v>14</v>
          </cell>
          <cell r="V24">
            <v>15</v>
          </cell>
          <cell r="W24">
            <v>16</v>
          </cell>
        </row>
        <row r="25">
          <cell r="A25">
            <v>2006</v>
          </cell>
          <cell r="B25" t="str">
            <v>I</v>
          </cell>
          <cell r="C25" t="str">
            <v>Agriculture</v>
          </cell>
          <cell r="D25" t="str">
            <v>Tanaman</v>
          </cell>
          <cell r="E25" t="str">
            <v>Pembalakan</v>
          </cell>
          <cell r="F25" t="str">
            <v>Perikanan</v>
          </cell>
          <cell r="I25" t="str">
            <v>Mining andQuarrying</v>
          </cell>
          <cell r="J25" t="str">
            <v>Manufacturing</v>
          </cell>
          <cell r="K25" t="str">
            <v>Prosesan Makanan, Minuman dan Produk Tembakau</v>
          </cell>
          <cell r="L25" t="str">
            <v>Tekstil, Pakaian, Kulit dan Kasut</v>
          </cell>
          <cell r="M25" t="str">
            <v>Keluaran Kayu, Perabot, Produk Kertas, Percetakan dan Penerbitan</v>
          </cell>
          <cell r="N25" t="str">
            <v>Produk Petroleum, Bahan kimia, Getah dan Plastik</v>
          </cell>
          <cell r="O25" t="str">
            <v>Produk Mineral Bukan Logam, Logam Asli dan Produk Logam Yang Direka</v>
          </cell>
          <cell r="P25" t="str">
            <v>Elektrik dan Elektronik</v>
          </cell>
          <cell r="Q25" t="str">
            <v>Kelengkapan Pengangkutan dan Pembuatan Lain</v>
          </cell>
          <cell r="R25" t="str">
            <v>Construction</v>
          </cell>
          <cell r="S25" t="str">
            <v>Services</v>
          </cell>
          <cell r="T25" t="str">
            <v>Utiliti, Transport &amp; Communication</v>
          </cell>
          <cell r="U25" t="str">
            <v>WRT, Accomm &amp; Restaurant</v>
          </cell>
          <cell r="V25" t="str">
            <v>Finance &amp; Insurance, Real Estate &amp; Business Services</v>
          </cell>
          <cell r="W25" t="str">
            <v>Other Services</v>
          </cell>
          <cell r="X25" t="str">
            <v>Government Services</v>
          </cell>
          <cell r="Y25" t="str">
            <v>Plus :Import Duties</v>
          </cell>
          <cell r="Z25" t="str">
            <v>GDP atPurchasers' Prices</v>
          </cell>
        </row>
        <row r="26">
          <cell r="A26" t="str">
            <v>States</v>
          </cell>
          <cell r="B26" t="str">
            <v>Converter</v>
          </cell>
        </row>
        <row r="27">
          <cell r="A27" t="str">
            <v>Johor</v>
          </cell>
          <cell r="B27" t="str">
            <v>01</v>
          </cell>
          <cell r="C27">
            <v>6654.2396491146401</v>
          </cell>
          <cell r="D27">
            <v>5977.43668348548</v>
          </cell>
          <cell r="E27">
            <v>102.45171403581401</v>
          </cell>
          <cell r="F27">
            <v>574.351251593347</v>
          </cell>
          <cell r="I27">
            <v>48.2440928592018</v>
          </cell>
          <cell r="J27">
            <v>20066.005193343699</v>
          </cell>
          <cell r="K27">
            <v>1587.0553593141101</v>
          </cell>
          <cell r="L27">
            <v>1079.6354715331299</v>
          </cell>
          <cell r="M27">
            <v>1491.8417091542101</v>
          </cell>
          <cell r="N27">
            <v>3753.2871051659699</v>
          </cell>
          <cell r="O27">
            <v>2371.92938811051</v>
          </cell>
          <cell r="P27">
            <v>8364.2660230885595</v>
          </cell>
          <cell r="Q27">
            <v>1417.9901369772199</v>
          </cell>
          <cell r="R27">
            <v>1568.45996558397</v>
          </cell>
          <cell r="S27">
            <v>23481.829570811798</v>
          </cell>
          <cell r="T27">
            <v>5430.9591622893204</v>
          </cell>
          <cell r="U27">
            <v>5091.9409273339097</v>
          </cell>
          <cell r="V27">
            <v>6795.4771230062597</v>
          </cell>
          <cell r="W27">
            <v>2531.2759057048002</v>
          </cell>
          <cell r="X27">
            <v>3632.1764524775099</v>
          </cell>
          <cell r="Y27">
            <v>720.39271590590999</v>
          </cell>
          <cell r="Z27">
            <v>52539.171187619198</v>
          </cell>
        </row>
        <row r="28">
          <cell r="A28" t="str">
            <v>Kedah</v>
          </cell>
          <cell r="B28" t="str">
            <v>02</v>
          </cell>
          <cell r="C28">
            <v>2416.9332573101001</v>
          </cell>
          <cell r="D28">
            <v>2060.9680526072898</v>
          </cell>
          <cell r="E28">
            <v>80.483431624916705</v>
          </cell>
          <cell r="F28">
            <v>275.48177307788598</v>
          </cell>
          <cell r="I28">
            <v>16.5266256769922</v>
          </cell>
          <cell r="J28">
            <v>6984.3359707004201</v>
          </cell>
          <cell r="K28">
            <v>276.28719718090599</v>
          </cell>
          <cell r="L28">
            <v>69.637096233941406</v>
          </cell>
          <cell r="M28">
            <v>472.22697892102002</v>
          </cell>
          <cell r="N28">
            <v>1168.3168660113399</v>
          </cell>
          <cell r="O28">
            <v>1326.57567433551</v>
          </cell>
          <cell r="P28">
            <v>2784.3407263300001</v>
          </cell>
          <cell r="Q28">
            <v>886.95143168770198</v>
          </cell>
          <cell r="R28">
            <v>453.96999135908499</v>
          </cell>
          <cell r="S28">
            <v>9248.8233385255007</v>
          </cell>
          <cell r="T28">
            <v>1359.7214274135199</v>
          </cell>
          <cell r="U28">
            <v>2144.99827280614</v>
          </cell>
          <cell r="V28">
            <v>1764.2756371395401</v>
          </cell>
          <cell r="W28">
            <v>1652.1409922943201</v>
          </cell>
          <cell r="X28">
            <v>2327.6870088719702</v>
          </cell>
          <cell r="Y28">
            <v>134.45064089028699</v>
          </cell>
          <cell r="Z28">
            <v>19255.039824462401</v>
          </cell>
        </row>
        <row r="29">
          <cell r="A29" t="str">
            <v>Kelantan</v>
          </cell>
          <cell r="B29" t="str">
            <v>03</v>
          </cell>
          <cell r="C29">
            <v>2617.7804497956299</v>
          </cell>
          <cell r="D29">
            <v>1942.4817276997501</v>
          </cell>
          <cell r="E29">
            <v>416.49956725049998</v>
          </cell>
          <cell r="F29">
            <v>258.79915484537702</v>
          </cell>
          <cell r="I29">
            <v>14.4181754742871</v>
          </cell>
          <cell r="J29">
            <v>510.70083418754098</v>
          </cell>
          <cell r="K29">
            <v>138.341438523666</v>
          </cell>
          <cell r="L29">
            <v>28.742611609802001</v>
          </cell>
          <cell r="M29">
            <v>73.505500890016407</v>
          </cell>
          <cell r="N29">
            <v>68.319025944010207</v>
          </cell>
          <cell r="O29">
            <v>27.574781203743701</v>
          </cell>
          <cell r="P29">
            <v>166.28079755626999</v>
          </cell>
          <cell r="Q29">
            <v>7.9366784600321303</v>
          </cell>
          <cell r="R29">
            <v>169.46443534701299</v>
          </cell>
          <cell r="S29">
            <v>6335.7900702748702</v>
          </cell>
          <cell r="T29">
            <v>743.703512481487</v>
          </cell>
          <cell r="U29">
            <v>1681.2531728200699</v>
          </cell>
          <cell r="V29">
            <v>733.54320103359203</v>
          </cell>
          <cell r="W29">
            <v>1174.0590217900599</v>
          </cell>
          <cell r="X29">
            <v>2003.2311621496599</v>
          </cell>
          <cell r="Y29">
            <v>10.1210965389053</v>
          </cell>
          <cell r="Z29">
            <v>9658.2750616182493</v>
          </cell>
        </row>
        <row r="30">
          <cell r="A30" t="str">
            <v>Melaka</v>
          </cell>
          <cell r="B30" t="str">
            <v>04</v>
          </cell>
          <cell r="C30">
            <v>961.73329875419302</v>
          </cell>
          <cell r="D30">
            <v>946.90645762184204</v>
          </cell>
          <cell r="E30">
            <v>0.56006563844926804</v>
          </cell>
          <cell r="F30">
            <v>14.2667754939018</v>
          </cell>
          <cell r="I30">
            <v>7.2982247814966499</v>
          </cell>
          <cell r="J30">
            <v>8312.7953274922893</v>
          </cell>
          <cell r="K30">
            <v>279.76590521138502</v>
          </cell>
          <cell r="L30">
            <v>123.176742626142</v>
          </cell>
          <cell r="M30">
            <v>442.37175795455897</v>
          </cell>
          <cell r="N30">
            <v>3086.4389693970802</v>
          </cell>
          <cell r="O30">
            <v>544.35209201866803</v>
          </cell>
          <cell r="P30">
            <v>2439.4310327828998</v>
          </cell>
          <cell r="Q30">
            <v>1397.2588275015601</v>
          </cell>
          <cell r="R30">
            <v>314.481252041853</v>
          </cell>
          <cell r="S30">
            <v>6723.3246634145798</v>
          </cell>
          <cell r="T30">
            <v>1310.63766722995</v>
          </cell>
          <cell r="U30">
            <v>2030.95637384611</v>
          </cell>
          <cell r="V30">
            <v>1363.28402879383</v>
          </cell>
          <cell r="W30">
            <v>941.08484483895404</v>
          </cell>
          <cell r="X30">
            <v>1077.36174870574</v>
          </cell>
          <cell r="Y30">
            <v>13.5031970924452</v>
          </cell>
          <cell r="Z30">
            <v>16333.1359635769</v>
          </cell>
        </row>
        <row r="31">
          <cell r="A31" t="str">
            <v>Negeri Sembilan</v>
          </cell>
          <cell r="B31" t="str">
            <v>05</v>
          </cell>
          <cell r="C31">
            <v>1816.8817302615</v>
          </cell>
          <cell r="D31">
            <v>1755.0937258404799</v>
          </cell>
          <cell r="E31">
            <v>34.323036923676298</v>
          </cell>
          <cell r="F31">
            <v>27.4649674973491</v>
          </cell>
          <cell r="I31">
            <v>17.521266820900799</v>
          </cell>
          <cell r="J31">
            <v>11476.808555940101</v>
          </cell>
          <cell r="K31">
            <v>1046.3834184627799</v>
          </cell>
          <cell r="L31">
            <v>436.74818218174102</v>
          </cell>
          <cell r="M31">
            <v>350.543940464765</v>
          </cell>
          <cell r="N31">
            <v>2567.4890385008798</v>
          </cell>
          <cell r="O31">
            <v>727.23829080610096</v>
          </cell>
          <cell r="P31">
            <v>5219.1744241468195</v>
          </cell>
          <cell r="Q31">
            <v>1129.23126137699</v>
          </cell>
          <cell r="R31">
            <v>402.713166861057</v>
          </cell>
          <cell r="S31">
            <v>7770.8126822294198</v>
          </cell>
          <cell r="T31">
            <v>1942.77472567326</v>
          </cell>
          <cell r="U31">
            <v>1768.0648375599601</v>
          </cell>
          <cell r="V31">
            <v>1615.4923418825299</v>
          </cell>
          <cell r="W31">
            <v>1013.4833123183799</v>
          </cell>
          <cell r="X31">
            <v>1430.9974647952999</v>
          </cell>
          <cell r="Y31">
            <v>69.357214698448203</v>
          </cell>
          <cell r="Z31">
            <v>21554.094616811399</v>
          </cell>
        </row>
        <row r="32">
          <cell r="A32" t="str">
            <v>Pahang</v>
          </cell>
          <cell r="B32" t="str">
            <v>06</v>
          </cell>
          <cell r="C32">
            <v>5770.1410985738403</v>
          </cell>
          <cell r="D32">
            <v>4670.4509523632396</v>
          </cell>
          <cell r="E32">
            <v>601.50505578969899</v>
          </cell>
          <cell r="F32">
            <v>498.18509042089698</v>
          </cell>
          <cell r="I32">
            <v>80.273290052901302</v>
          </cell>
          <cell r="J32">
            <v>7110.56842070932</v>
          </cell>
          <cell r="K32">
            <v>705.05093354776295</v>
          </cell>
          <cell r="L32">
            <v>16.2012290888499</v>
          </cell>
          <cell r="M32">
            <v>575.46873181503702</v>
          </cell>
          <cell r="N32">
            <v>3388.2393176946598</v>
          </cell>
          <cell r="O32">
            <v>821.98883967955101</v>
          </cell>
          <cell r="P32">
            <v>156.633803980365</v>
          </cell>
          <cell r="Q32">
            <v>1446.9855649031001</v>
          </cell>
          <cell r="R32">
            <v>571.58063128502101</v>
          </cell>
          <cell r="S32">
            <v>11138.208615434</v>
          </cell>
          <cell r="T32">
            <v>1193.2923306241</v>
          </cell>
          <cell r="U32">
            <v>3344.69661445665</v>
          </cell>
          <cell r="V32">
            <v>1442.7687051277801</v>
          </cell>
          <cell r="W32">
            <v>2847.8550902402999</v>
          </cell>
          <cell r="X32">
            <v>2309.5958749852098</v>
          </cell>
          <cell r="Y32">
            <v>22.447246895454899</v>
          </cell>
          <cell r="Z32">
            <v>24693.219302950602</v>
          </cell>
        </row>
        <row r="33">
          <cell r="A33" t="str">
            <v>Pulau Pinang</v>
          </cell>
          <cell r="B33" t="str">
            <v>07</v>
          </cell>
          <cell r="C33">
            <v>700.37903219198802</v>
          </cell>
          <cell r="D33">
            <v>509.13645040512699</v>
          </cell>
          <cell r="E33">
            <v>0</v>
          </cell>
          <cell r="F33">
            <v>191.242581786861</v>
          </cell>
          <cell r="I33">
            <v>17.069804358913899</v>
          </cell>
          <cell r="J33">
            <v>24429.468358772901</v>
          </cell>
          <cell r="K33">
            <v>654.61044932812695</v>
          </cell>
          <cell r="L33">
            <v>612.56336167766096</v>
          </cell>
          <cell r="M33">
            <v>659.10544401958396</v>
          </cell>
          <cell r="N33">
            <v>1525.35515757352</v>
          </cell>
          <cell r="O33">
            <v>1448.2715015645299</v>
          </cell>
          <cell r="P33">
            <v>18169.729390371002</v>
          </cell>
          <cell r="Q33">
            <v>1359.8330542385499</v>
          </cell>
          <cell r="R33">
            <v>812.77198186290195</v>
          </cell>
          <cell r="S33">
            <v>17152.767881577001</v>
          </cell>
          <cell r="T33">
            <v>3594.64591975957</v>
          </cell>
          <cell r="U33">
            <v>4716.9243092330598</v>
          </cell>
          <cell r="V33">
            <v>4974.7578420442396</v>
          </cell>
          <cell r="W33">
            <v>1790.5109599922</v>
          </cell>
          <cell r="X33">
            <v>2075.9288505479299</v>
          </cell>
          <cell r="Y33">
            <v>288.17007924230597</v>
          </cell>
          <cell r="Z33">
            <v>43400.627138005999</v>
          </cell>
        </row>
        <row r="34">
          <cell r="A34" t="str">
            <v>Perak</v>
          </cell>
          <cell r="B34" t="str">
            <v>08</v>
          </cell>
          <cell r="C34">
            <v>4841.0016055975502</v>
          </cell>
          <cell r="D34">
            <v>3421.0083503465798</v>
          </cell>
          <cell r="E34">
            <v>437.91478096930803</v>
          </cell>
          <cell r="F34">
            <v>982.07847428165701</v>
          </cell>
          <cell r="I34">
            <v>96.861769646077704</v>
          </cell>
          <cell r="J34">
            <v>6254.8965298297999</v>
          </cell>
          <cell r="K34">
            <v>1097.4020779704699</v>
          </cell>
          <cell r="L34">
            <v>241.59735163935599</v>
          </cell>
          <cell r="M34">
            <v>280.87450900017001</v>
          </cell>
          <cell r="N34">
            <v>1450.6703072558901</v>
          </cell>
          <cell r="O34">
            <v>1237.64135666889</v>
          </cell>
          <cell r="P34">
            <v>1827.0408066418499</v>
          </cell>
          <cell r="Q34">
            <v>119.670120653178</v>
          </cell>
          <cell r="R34">
            <v>675.10509915070998</v>
          </cell>
          <cell r="S34">
            <v>17636.900254423301</v>
          </cell>
          <cell r="T34">
            <v>5560.2253040654696</v>
          </cell>
          <cell r="U34">
            <v>3586.6042339098699</v>
          </cell>
          <cell r="V34">
            <v>3145.8265380559301</v>
          </cell>
          <cell r="W34">
            <v>2325.5727982825902</v>
          </cell>
          <cell r="X34">
            <v>3018.6713801094002</v>
          </cell>
          <cell r="Y34">
            <v>53.537682655929402</v>
          </cell>
          <cell r="Z34">
            <v>29558.3029413033</v>
          </cell>
        </row>
        <row r="35">
          <cell r="A35" t="str">
            <v>Perlis</v>
          </cell>
          <cell r="B35" t="str">
            <v>09</v>
          </cell>
          <cell r="C35">
            <v>808.72593428289599</v>
          </cell>
          <cell r="D35">
            <v>259.95321692836001</v>
          </cell>
          <cell r="E35">
            <v>0</v>
          </cell>
          <cell r="F35">
            <v>548.77271735453598</v>
          </cell>
          <cell r="I35">
            <v>6.8446087585817601</v>
          </cell>
          <cell r="J35">
            <v>345.19007959309801</v>
          </cell>
          <cell r="K35">
            <v>49.105577399240801</v>
          </cell>
          <cell r="L35">
            <v>57.869775833981798</v>
          </cell>
          <cell r="M35">
            <v>10.7097310719837</v>
          </cell>
          <cell r="N35">
            <v>134.12184479401901</v>
          </cell>
          <cell r="O35">
            <v>91.561314600732601</v>
          </cell>
          <cell r="P35">
            <v>1.82183589313928</v>
          </cell>
          <cell r="Q35">
            <v>0</v>
          </cell>
          <cell r="R35">
            <v>100.551566370809</v>
          </cell>
          <cell r="S35">
            <v>1582.3990231601699</v>
          </cell>
          <cell r="T35">
            <v>577.20764750010005</v>
          </cell>
          <cell r="U35">
            <v>188.404257331791</v>
          </cell>
          <cell r="V35">
            <v>171.20532999452499</v>
          </cell>
          <cell r="W35">
            <v>212.591718700168</v>
          </cell>
          <cell r="X35">
            <v>432.99006963358198</v>
          </cell>
          <cell r="Y35">
            <v>101.23279260701401</v>
          </cell>
          <cell r="Z35">
            <v>2944.9440047725602</v>
          </cell>
        </row>
        <row r="36">
          <cell r="A36" t="str">
            <v>Selangor</v>
          </cell>
          <cell r="B36">
            <v>10</v>
          </cell>
          <cell r="C36">
            <v>2049.1856888432299</v>
          </cell>
          <cell r="D36">
            <v>1418.7881169792599</v>
          </cell>
          <cell r="E36">
            <v>21.357617395231301</v>
          </cell>
          <cell r="F36">
            <v>609.03995446874501</v>
          </cell>
          <cell r="I36">
            <v>115.923261490992</v>
          </cell>
          <cell r="J36">
            <v>42583.807815050401</v>
          </cell>
          <cell r="K36">
            <v>5756.4238309847797</v>
          </cell>
          <cell r="L36">
            <v>614.27157414379201</v>
          </cell>
          <cell r="M36">
            <v>2856.3799168124101</v>
          </cell>
          <cell r="N36">
            <v>5395.0294542236597</v>
          </cell>
          <cell r="O36">
            <v>4661.1959621419001</v>
          </cell>
          <cell r="P36">
            <v>12424.3394810104</v>
          </cell>
          <cell r="Q36">
            <v>10876.167595733399</v>
          </cell>
          <cell r="R36">
            <v>5028.2701061917796</v>
          </cell>
          <cell r="S36">
            <v>65860.627293376194</v>
          </cell>
          <cell r="T36">
            <v>17165.996852116899</v>
          </cell>
          <cell r="U36">
            <v>21832.576270203601</v>
          </cell>
          <cell r="V36">
            <v>15239.550775515099</v>
          </cell>
          <cell r="W36">
            <v>6011.4828157116899</v>
          </cell>
          <cell r="X36">
            <v>5611.0205798289599</v>
          </cell>
          <cell r="Y36">
            <v>3181.1442089161201</v>
          </cell>
          <cell r="Z36">
            <v>118818.958373869</v>
          </cell>
        </row>
        <row r="37">
          <cell r="A37" t="str">
            <v>Terengganu</v>
          </cell>
          <cell r="B37">
            <v>11</v>
          </cell>
          <cell r="C37">
            <v>1683.1505690450799</v>
          </cell>
          <cell r="D37">
            <v>1129.86941122743</v>
          </cell>
          <cell r="E37">
            <v>143.52582285294201</v>
          </cell>
          <cell r="F37">
            <v>409.75533496470302</v>
          </cell>
          <cell r="I37">
            <v>8.7208165317790698</v>
          </cell>
          <cell r="J37">
            <v>7204.11271890841</v>
          </cell>
          <cell r="K37">
            <v>109.900175749368</v>
          </cell>
          <cell r="L37">
            <v>38.718538882359503</v>
          </cell>
          <cell r="M37">
            <v>120.03498202535999</v>
          </cell>
          <cell r="N37">
            <v>6528.4075797325704</v>
          </cell>
          <cell r="O37">
            <v>339.52317352760701</v>
          </cell>
          <cell r="P37">
            <v>1.4653545058975499</v>
          </cell>
          <cell r="Q37">
            <v>66.062914485247902</v>
          </cell>
          <cell r="R37">
            <v>454.564489676601</v>
          </cell>
          <cell r="S37">
            <v>7506.7095052003197</v>
          </cell>
          <cell r="T37">
            <v>3085.6722565039299</v>
          </cell>
          <cell r="U37">
            <v>1228.0367088068199</v>
          </cell>
          <cell r="V37">
            <v>565.84594036372698</v>
          </cell>
          <cell r="W37">
            <v>781.99954839759596</v>
          </cell>
          <cell r="X37">
            <v>1845.1550511282401</v>
          </cell>
          <cell r="Y37">
            <v>9.9507637807276392</v>
          </cell>
          <cell r="Z37">
            <v>16867.2088631429</v>
          </cell>
        </row>
        <row r="38">
          <cell r="A38" t="str">
            <v>Sabah</v>
          </cell>
          <cell r="B38">
            <v>12</v>
          </cell>
          <cell r="C38">
            <v>9907.9170891016201</v>
          </cell>
          <cell r="D38">
            <v>6505.0982064938398</v>
          </cell>
          <cell r="E38">
            <v>2201.6043196693099</v>
          </cell>
          <cell r="F38">
            <v>1201.21456293847</v>
          </cell>
          <cell r="I38">
            <v>5305.0188119066497</v>
          </cell>
          <cell r="J38">
            <v>3307.5639633117398</v>
          </cell>
          <cell r="K38">
            <v>1889.13581074173</v>
          </cell>
          <cell r="L38">
            <v>24.127588758054799</v>
          </cell>
          <cell r="M38">
            <v>875.72966932760596</v>
          </cell>
          <cell r="N38">
            <v>149.62708489826301</v>
          </cell>
          <cell r="O38">
            <v>214.799905708566</v>
          </cell>
          <cell r="P38">
            <v>7.2733148875337399</v>
          </cell>
          <cell r="Q38">
            <v>146.870588989981</v>
          </cell>
          <cell r="R38">
            <v>1049.9768020543299</v>
          </cell>
          <cell r="S38">
            <v>14536.659166623</v>
          </cell>
          <cell r="T38">
            <v>2740.4160274405099</v>
          </cell>
          <cell r="U38">
            <v>4323.3190045830797</v>
          </cell>
          <cell r="V38">
            <v>2985.63191230641</v>
          </cell>
          <cell r="W38">
            <v>1459.17015657037</v>
          </cell>
          <cell r="X38">
            <v>3028.1220657225899</v>
          </cell>
          <cell r="Y38">
            <v>113.93748440474199</v>
          </cell>
          <cell r="Z38">
            <v>34221.073317401999</v>
          </cell>
        </row>
        <row r="39">
          <cell r="A39" t="str">
            <v>Sarawak</v>
          </cell>
          <cell r="B39">
            <v>13</v>
          </cell>
          <cell r="C39">
            <v>7199.0461539385096</v>
          </cell>
          <cell r="D39">
            <v>2809.2687090730301</v>
          </cell>
          <cell r="E39">
            <v>3857.7784715405</v>
          </cell>
          <cell r="F39">
            <v>531.99897332498699</v>
          </cell>
          <cell r="I39">
            <v>16135.5628417272</v>
          </cell>
          <cell r="J39">
            <v>17374.660156991398</v>
          </cell>
          <cell r="K39">
            <v>689.99300758824199</v>
          </cell>
          <cell r="L39">
            <v>18.856981073143999</v>
          </cell>
          <cell r="M39">
            <v>1992.7771856494801</v>
          </cell>
          <cell r="N39">
            <v>13294.2672517314</v>
          </cell>
          <cell r="O39">
            <v>519.52466204974598</v>
          </cell>
          <cell r="P39">
            <v>585.48442688070998</v>
          </cell>
          <cell r="Q39">
            <v>273.756642018695</v>
          </cell>
          <cell r="R39">
            <v>1387.0757866608401</v>
          </cell>
          <cell r="S39">
            <v>17981.701899829699</v>
          </cell>
          <cell r="T39">
            <v>4194.8712786423803</v>
          </cell>
          <cell r="U39">
            <v>4431.1308051959204</v>
          </cell>
          <cell r="V39">
            <v>4403.37435028035</v>
          </cell>
          <cell r="W39">
            <v>1969.7894143067099</v>
          </cell>
          <cell r="X39">
            <v>2982.53605140432</v>
          </cell>
          <cell r="Y39">
            <v>187.133438110855</v>
          </cell>
          <cell r="Z39">
            <v>60265.1802772585</v>
          </cell>
        </row>
        <row r="40">
          <cell r="A40" t="str">
            <v>WP Kuala Lumpur</v>
          </cell>
          <cell r="B40">
            <v>14</v>
          </cell>
          <cell r="C40">
            <v>1.70063142405226</v>
          </cell>
          <cell r="D40">
            <v>1.70063142405226</v>
          </cell>
          <cell r="E40">
            <v>0</v>
          </cell>
          <cell r="F40">
            <v>0</v>
          </cell>
          <cell r="I40">
            <v>23.872994104275399</v>
          </cell>
          <cell r="J40">
            <v>4024.4684763293899</v>
          </cell>
          <cell r="K40">
            <v>453.95250047359502</v>
          </cell>
          <cell r="L40">
            <v>223.80249625796401</v>
          </cell>
          <cell r="M40">
            <v>1148.2049337393801</v>
          </cell>
          <cell r="N40">
            <v>577.88508111527199</v>
          </cell>
          <cell r="O40">
            <v>511.31032182226397</v>
          </cell>
          <cell r="P40">
            <v>464.36602674966701</v>
          </cell>
          <cell r="Q40">
            <v>644.94711617124199</v>
          </cell>
          <cell r="R40">
            <v>3009.2664749812802</v>
          </cell>
          <cell r="S40">
            <v>64090.007640177297</v>
          </cell>
          <cell r="T40">
            <v>4428.1872575324196</v>
          </cell>
          <cell r="U40">
            <v>23061.162235989301</v>
          </cell>
          <cell r="V40">
            <v>25111.537298388201</v>
          </cell>
          <cell r="W40">
            <v>3505.66588895109</v>
          </cell>
          <cell r="X40">
            <v>7983.4549593162801</v>
          </cell>
          <cell r="Y40">
            <v>744.533168414785</v>
          </cell>
          <cell r="Z40">
            <v>71893.849385431007</v>
          </cell>
        </row>
        <row r="41">
          <cell r="A41" t="str">
            <v>WP Labuan</v>
          </cell>
          <cell r="B41">
            <v>15</v>
          </cell>
          <cell r="C41">
            <v>103.91787953249801</v>
          </cell>
          <cell r="D41">
            <v>4.9123802163404697</v>
          </cell>
          <cell r="E41">
            <v>0</v>
          </cell>
          <cell r="F41">
            <v>99.005499316157298</v>
          </cell>
          <cell r="I41">
            <v>0</v>
          </cell>
          <cell r="J41">
            <v>894.48269140067805</v>
          </cell>
          <cell r="K41">
            <v>32.070921759535203</v>
          </cell>
          <cell r="L41">
            <v>2.81236661394703</v>
          </cell>
          <cell r="M41">
            <v>3.2203052445276801</v>
          </cell>
          <cell r="N41">
            <v>531.60726643463101</v>
          </cell>
          <cell r="O41">
            <v>316.49947159849501</v>
          </cell>
          <cell r="P41">
            <v>0</v>
          </cell>
          <cell r="Q41">
            <v>8.2723597495418009</v>
          </cell>
          <cell r="R41">
            <v>23.7878027087405</v>
          </cell>
          <cell r="S41">
            <v>1508.1454902620301</v>
          </cell>
          <cell r="T41">
            <v>189.15208696111199</v>
          </cell>
          <cell r="U41">
            <v>177.25286846969701</v>
          </cell>
          <cell r="V41">
            <v>1031.7168973313801</v>
          </cell>
          <cell r="W41">
            <v>63.092041229435203</v>
          </cell>
          <cell r="X41">
            <v>46.931596270406601</v>
          </cell>
          <cell r="Y41">
            <v>20.861388581171902</v>
          </cell>
          <cell r="Z41">
            <v>2551.1952524851099</v>
          </cell>
        </row>
        <row r="42">
          <cell r="A42" t="str">
            <v>Supra1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I42">
            <v>49381.376278548603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49381.376278548603</v>
          </cell>
        </row>
        <row r="43">
          <cell r="A43" t="str">
            <v>MALAYSIA</v>
          </cell>
          <cell r="C43">
            <v>47532.734067767298</v>
          </cell>
          <cell r="D43">
            <v>33413.073072712097</v>
          </cell>
          <cell r="E43">
            <v>7898.0038836903404</v>
          </cell>
          <cell r="F43">
            <v>6221.6571113648797</v>
          </cell>
          <cell r="I43">
            <v>71275.532862738895</v>
          </cell>
          <cell r="J43">
            <v>160879.865092561</v>
          </cell>
          <cell r="K43">
            <v>14765.478604235699</v>
          </cell>
          <cell r="L43">
            <v>3588.7613681538701</v>
          </cell>
          <cell r="M43">
            <v>11352.995296090099</v>
          </cell>
          <cell r="N43">
            <v>43619.061350473203</v>
          </cell>
          <cell r="O43">
            <v>15159.986735836799</v>
          </cell>
          <cell r="P43">
            <v>52611.647444825103</v>
          </cell>
          <cell r="Q43">
            <v>19781.934292946498</v>
          </cell>
          <cell r="R43">
            <v>16022.039552136001</v>
          </cell>
          <cell r="S43">
            <v>272554.707095319</v>
          </cell>
          <cell r="T43">
            <v>53517.463456234102</v>
          </cell>
          <cell r="U43">
            <v>79607.320892545904</v>
          </cell>
          <cell r="V43">
            <v>71344.287921263298</v>
          </cell>
          <cell r="W43">
            <v>28279.774509328701</v>
          </cell>
          <cell r="X43">
            <v>39805.860315947102</v>
          </cell>
          <cell r="Y43">
            <v>5670.7731187351001</v>
          </cell>
          <cell r="Z43">
            <v>573935.651789258</v>
          </cell>
        </row>
        <row r="46">
          <cell r="A46" t="str">
            <v>CONSTANT</v>
          </cell>
          <cell r="B46" t="str">
            <v>Industry</v>
          </cell>
          <cell r="D46">
            <v>1</v>
          </cell>
          <cell r="E46">
            <v>2</v>
          </cell>
          <cell r="F46">
            <v>3</v>
          </cell>
          <cell r="I46">
            <v>4</v>
          </cell>
          <cell r="K46">
            <v>6</v>
          </cell>
          <cell r="L46">
            <v>7</v>
          </cell>
          <cell r="M46">
            <v>8</v>
          </cell>
          <cell r="N46">
            <v>9</v>
          </cell>
          <cell r="O46">
            <v>10</v>
          </cell>
          <cell r="P46">
            <v>11</v>
          </cell>
          <cell r="Q46">
            <v>12</v>
          </cell>
          <cell r="R46">
            <v>5</v>
          </cell>
          <cell r="T46">
            <v>13</v>
          </cell>
          <cell r="U46">
            <v>14</v>
          </cell>
          <cell r="V46">
            <v>15</v>
          </cell>
          <cell r="W46">
            <v>16</v>
          </cell>
        </row>
        <row r="47">
          <cell r="A47">
            <v>2007</v>
          </cell>
          <cell r="B47" t="str">
            <v>I</v>
          </cell>
          <cell r="C47" t="str">
            <v>Agriculture</v>
          </cell>
          <cell r="D47" t="str">
            <v>Tanaman</v>
          </cell>
          <cell r="E47" t="str">
            <v>Pembalakan</v>
          </cell>
          <cell r="F47" t="str">
            <v>Perikanan</v>
          </cell>
          <cell r="I47" t="str">
            <v>Mining andQuarrying</v>
          </cell>
          <cell r="J47" t="str">
            <v>Manufacturing</v>
          </cell>
          <cell r="K47" t="str">
            <v>Prosesan Makanan, Minuman dan Produk Tembakau</v>
          </cell>
          <cell r="L47" t="str">
            <v>Tekstil, Pakaian, Kulit dan Kasut</v>
          </cell>
          <cell r="M47" t="str">
            <v>Keluaran Kayu, Perabot, Produk Kertas, Percetakan dan Penerbitan</v>
          </cell>
          <cell r="N47" t="str">
            <v>Produk Petroleum, Bahan kimia, Getah dan Plastik</v>
          </cell>
          <cell r="O47" t="str">
            <v>Produk Mineral Bukan Logam, Logam Asli dan Produk Logam Yang Direka</v>
          </cell>
          <cell r="P47" t="str">
            <v>Elektrik dan Elektronik</v>
          </cell>
          <cell r="Q47" t="str">
            <v>Kelengkapan Pengangkutan dan Pembuatan Lain</v>
          </cell>
          <cell r="R47" t="str">
            <v>Construction</v>
          </cell>
          <cell r="S47" t="str">
            <v>Services</v>
          </cell>
          <cell r="T47" t="str">
            <v>Utiliti, Transport &amp; Communication</v>
          </cell>
          <cell r="U47" t="str">
            <v>WRT, Accomm &amp; Restaurant</v>
          </cell>
          <cell r="V47" t="str">
            <v>Finance &amp; Insurance, Real Estate &amp; Business Services</v>
          </cell>
          <cell r="W47" t="str">
            <v>Other Services</v>
          </cell>
          <cell r="X47" t="str">
            <v>Government Services</v>
          </cell>
          <cell r="Y47" t="str">
            <v>Plus :Import Duties</v>
          </cell>
          <cell r="Z47" t="str">
            <v>GDP atPurchasers' Prices</v>
          </cell>
        </row>
        <row r="48">
          <cell r="A48" t="str">
            <v>States</v>
          </cell>
          <cell r="B48" t="str">
            <v>Converter</v>
          </cell>
        </row>
        <row r="49">
          <cell r="A49" t="str">
            <v>Johor</v>
          </cell>
          <cell r="B49" t="str">
            <v>01</v>
          </cell>
          <cell r="C49">
            <v>6349.3657705242103</v>
          </cell>
          <cell r="D49">
            <v>5808.2699370519003</v>
          </cell>
          <cell r="E49">
            <v>79.0792125512952</v>
          </cell>
          <cell r="F49">
            <v>462.016620921016</v>
          </cell>
          <cell r="I49">
            <v>50.308114023991401</v>
          </cell>
          <cell r="J49">
            <v>20662.955740858899</v>
          </cell>
          <cell r="K49">
            <v>1756.72876883768</v>
          </cell>
          <cell r="L49">
            <v>988.853119106073</v>
          </cell>
          <cell r="M49">
            <v>1698.78094702049</v>
          </cell>
          <cell r="N49">
            <v>3430.0560311125801</v>
          </cell>
          <cell r="O49">
            <v>2602.9705222851899</v>
          </cell>
          <cell r="P49">
            <v>8115.1828990002996</v>
          </cell>
          <cell r="Q49">
            <v>2070.3834534965899</v>
          </cell>
          <cell r="R49">
            <v>1578.3579918855301</v>
          </cell>
          <cell r="S49">
            <v>25304.853962464898</v>
          </cell>
          <cell r="T49">
            <v>5839.4454546452498</v>
          </cell>
          <cell r="U49">
            <v>5811.8755763071604</v>
          </cell>
          <cell r="V49">
            <v>7251.4063081114</v>
          </cell>
          <cell r="W49">
            <v>2598.36899031545</v>
          </cell>
          <cell r="X49">
            <v>3803.75763308568</v>
          </cell>
          <cell r="Y49">
            <v>739.59222796745803</v>
          </cell>
          <cell r="Z49">
            <v>54685.433807724999</v>
          </cell>
        </row>
        <row r="50">
          <cell r="A50" t="str">
            <v>Kedah</v>
          </cell>
          <cell r="B50" t="str">
            <v>02</v>
          </cell>
          <cell r="C50">
            <v>2681.6603907225199</v>
          </cell>
          <cell r="D50">
            <v>2281.3547506852001</v>
          </cell>
          <cell r="E50">
            <v>79.154656509836201</v>
          </cell>
          <cell r="F50">
            <v>321.15098352748799</v>
          </cell>
          <cell r="I50">
            <v>18.048528269871898</v>
          </cell>
          <cell r="J50">
            <v>7717.7993422172503</v>
          </cell>
          <cell r="K50">
            <v>252.925225481008</v>
          </cell>
          <cell r="L50">
            <v>118.930796638589</v>
          </cell>
          <cell r="M50">
            <v>485.85067829856001</v>
          </cell>
          <cell r="N50">
            <v>1496.75131325198</v>
          </cell>
          <cell r="O50">
            <v>1922.74280889636</v>
          </cell>
          <cell r="P50">
            <v>2349.8292298206802</v>
          </cell>
          <cell r="Q50">
            <v>1090.76928983007</v>
          </cell>
          <cell r="R50">
            <v>521.15096311709794</v>
          </cell>
          <cell r="S50">
            <v>9968.1473960035892</v>
          </cell>
          <cell r="T50">
            <v>1465.2200967916699</v>
          </cell>
          <cell r="U50">
            <v>2500.0247093693201</v>
          </cell>
          <cell r="V50">
            <v>1870.7963414210999</v>
          </cell>
          <cell r="W50">
            <v>1688.8790381625899</v>
          </cell>
          <cell r="X50">
            <v>2443.22721025891</v>
          </cell>
          <cell r="Y50">
            <v>126.538108157175</v>
          </cell>
          <cell r="Z50">
            <v>21033.3447284875</v>
          </cell>
        </row>
        <row r="51">
          <cell r="A51" t="str">
            <v>Kelantan</v>
          </cell>
          <cell r="B51" t="str">
            <v>03</v>
          </cell>
          <cell r="C51">
            <v>2988.7129664602498</v>
          </cell>
          <cell r="D51">
            <v>2097.8035475390798</v>
          </cell>
          <cell r="E51">
            <v>572.17552894220898</v>
          </cell>
          <cell r="F51">
            <v>318.73388997897001</v>
          </cell>
          <cell r="I51">
            <v>15.710270641353601</v>
          </cell>
          <cell r="J51">
            <v>537.90648847254704</v>
          </cell>
          <cell r="K51">
            <v>96.399194471998797</v>
          </cell>
          <cell r="L51">
            <v>46.681899118575501</v>
          </cell>
          <cell r="M51">
            <v>78.934399314953197</v>
          </cell>
          <cell r="N51">
            <v>83.535215787313703</v>
          </cell>
          <cell r="O51">
            <v>69.699584234307693</v>
          </cell>
          <cell r="P51">
            <v>156.971996648622</v>
          </cell>
          <cell r="Q51">
            <v>5.6841988967758397</v>
          </cell>
          <cell r="R51">
            <v>159.05485305821901</v>
          </cell>
          <cell r="S51">
            <v>6766.5601079339303</v>
          </cell>
          <cell r="T51">
            <v>786.65685698242498</v>
          </cell>
          <cell r="U51">
            <v>1883.1208029351501</v>
          </cell>
          <cell r="V51">
            <v>786.64393343559505</v>
          </cell>
          <cell r="W51">
            <v>1204.0097242068</v>
          </cell>
          <cell r="X51">
            <v>2106.1287903739599</v>
          </cell>
          <cell r="Y51">
            <v>14.4581579747896</v>
          </cell>
          <cell r="Z51">
            <v>10482.4028445411</v>
          </cell>
        </row>
        <row r="52">
          <cell r="A52" t="str">
            <v>Melaka</v>
          </cell>
          <cell r="B52" t="str">
            <v>04</v>
          </cell>
          <cell r="C52">
            <v>1049.9837590642601</v>
          </cell>
          <cell r="D52">
            <v>1036.4500888858199</v>
          </cell>
          <cell r="E52">
            <v>0.58264125883405904</v>
          </cell>
          <cell r="F52">
            <v>12.9510289196058</v>
          </cell>
          <cell r="I52">
            <v>7.98779466684553</v>
          </cell>
          <cell r="J52">
            <v>8495.9522896870403</v>
          </cell>
          <cell r="K52">
            <v>265.28598560224799</v>
          </cell>
          <cell r="L52">
            <v>93.947205754062097</v>
          </cell>
          <cell r="M52">
            <v>401.35151395285902</v>
          </cell>
          <cell r="N52">
            <v>3658.3887184694499</v>
          </cell>
          <cell r="O52">
            <v>546.88640353950905</v>
          </cell>
          <cell r="P52">
            <v>2514.1167378508499</v>
          </cell>
          <cell r="Q52">
            <v>1015.97572451806</v>
          </cell>
          <cell r="R52">
            <v>486.11974578698698</v>
          </cell>
          <cell r="S52">
            <v>7350.2047891623797</v>
          </cell>
          <cell r="T52">
            <v>1371.85733650064</v>
          </cell>
          <cell r="U52">
            <v>2351.0636468129901</v>
          </cell>
          <cell r="V52">
            <v>1496.3650172185701</v>
          </cell>
          <cell r="W52">
            <v>1007.31359768512</v>
          </cell>
          <cell r="X52">
            <v>1123.60519094505</v>
          </cell>
          <cell r="Y52">
            <v>31.9292935891485</v>
          </cell>
          <cell r="Z52">
            <v>17422.177671956699</v>
          </cell>
        </row>
        <row r="53">
          <cell r="A53" t="str">
            <v>Negeri Sembilan</v>
          </cell>
          <cell r="B53" t="str">
            <v>05</v>
          </cell>
          <cell r="C53">
            <v>1770.6233661952101</v>
          </cell>
          <cell r="D53">
            <v>1702.80162306191</v>
          </cell>
          <cell r="E53">
            <v>41.518276393251803</v>
          </cell>
          <cell r="F53">
            <v>26.303466740056901</v>
          </cell>
          <cell r="I53">
            <v>19.103149644530198</v>
          </cell>
          <cell r="J53">
            <v>11876.644437962301</v>
          </cell>
          <cell r="K53">
            <v>1118.78312439362</v>
          </cell>
          <cell r="L53">
            <v>406.62483738666202</v>
          </cell>
          <cell r="M53">
            <v>291.25893633818401</v>
          </cell>
          <cell r="N53">
            <v>3281.3416445077401</v>
          </cell>
          <cell r="O53">
            <v>686.51747334415302</v>
          </cell>
          <cell r="P53">
            <v>5160.4372561523696</v>
          </cell>
          <cell r="Q53">
            <v>931.68116583958601</v>
          </cell>
          <cell r="R53">
            <v>436.29066325689598</v>
          </cell>
          <cell r="S53">
            <v>8498.4753985162897</v>
          </cell>
          <cell r="T53">
            <v>2047.1081753559299</v>
          </cell>
          <cell r="U53">
            <v>2033.4067647075999</v>
          </cell>
          <cell r="V53">
            <v>1784.82670661518</v>
          </cell>
          <cell r="W53">
            <v>1138.59781318774</v>
          </cell>
          <cell r="X53">
            <v>1494.5359386498501</v>
          </cell>
          <cell r="Y53">
            <v>78.836902799825495</v>
          </cell>
          <cell r="Z53">
            <v>22679.973918375101</v>
          </cell>
        </row>
        <row r="54">
          <cell r="A54" t="str">
            <v>Pahang</v>
          </cell>
          <cell r="B54" t="str">
            <v>06</v>
          </cell>
          <cell r="C54">
            <v>5207.54037658779</v>
          </cell>
          <cell r="D54">
            <v>4368.3243974929601</v>
          </cell>
          <cell r="E54">
            <v>400.01817065452002</v>
          </cell>
          <cell r="F54">
            <v>439.19780844030601</v>
          </cell>
          <cell r="I54">
            <v>110.407340119764</v>
          </cell>
          <cell r="J54">
            <v>7052.7335097852501</v>
          </cell>
          <cell r="K54">
            <v>793.67946193545697</v>
          </cell>
          <cell r="L54">
            <v>13.2098045795034</v>
          </cell>
          <cell r="M54">
            <v>511.57602066974903</v>
          </cell>
          <cell r="N54">
            <v>3542.19593617597</v>
          </cell>
          <cell r="O54">
            <v>870.32067885000401</v>
          </cell>
          <cell r="P54">
            <v>93.829584834300505</v>
          </cell>
          <cell r="Q54">
            <v>1227.92202274027</v>
          </cell>
          <cell r="R54">
            <v>575.74558463116296</v>
          </cell>
          <cell r="S54">
            <v>12236.1682959067</v>
          </cell>
          <cell r="T54">
            <v>1281.8832281131999</v>
          </cell>
          <cell r="U54">
            <v>3866.03114623686</v>
          </cell>
          <cell r="V54">
            <v>1604.46618497587</v>
          </cell>
          <cell r="W54">
            <v>3077.50138415018</v>
          </cell>
          <cell r="X54">
            <v>2406.2863524306299</v>
          </cell>
          <cell r="Y54">
            <v>23.630568770153999</v>
          </cell>
          <cell r="Z54">
            <v>25206.225675800899</v>
          </cell>
        </row>
        <row r="55">
          <cell r="A55" t="str">
            <v>Pulau Pinang</v>
          </cell>
          <cell r="B55" t="str">
            <v>07</v>
          </cell>
          <cell r="C55">
            <v>721.068295417321</v>
          </cell>
          <cell r="D55">
            <v>528.12971383671402</v>
          </cell>
          <cell r="E55">
            <v>0</v>
          </cell>
          <cell r="F55">
            <v>192.93858158060701</v>
          </cell>
          <cell r="I55">
            <v>18.698428464636802</v>
          </cell>
          <cell r="J55">
            <v>25374.425811071502</v>
          </cell>
          <cell r="K55">
            <v>725.79384748207804</v>
          </cell>
          <cell r="L55">
            <v>464.03104921610401</v>
          </cell>
          <cell r="M55">
            <v>690.11560317322505</v>
          </cell>
          <cell r="N55">
            <v>1425.81977742506</v>
          </cell>
          <cell r="O55">
            <v>1800.06727154696</v>
          </cell>
          <cell r="P55">
            <v>18771.124317587</v>
          </cell>
          <cell r="Q55">
            <v>1497.4739446410399</v>
          </cell>
          <cell r="R55">
            <v>923.972218119172</v>
          </cell>
          <cell r="S55">
            <v>18924.920131515799</v>
          </cell>
          <cell r="T55">
            <v>3973.0755685437698</v>
          </cell>
          <cell r="U55">
            <v>5392.7054314427696</v>
          </cell>
          <cell r="V55">
            <v>5508.7005816316196</v>
          </cell>
          <cell r="W55">
            <v>1911.5996518095899</v>
          </cell>
          <cell r="X55">
            <v>2138.83889808807</v>
          </cell>
          <cell r="Y55">
            <v>262.77374224584599</v>
          </cell>
          <cell r="Z55">
            <v>46225.858626834299</v>
          </cell>
        </row>
        <row r="56">
          <cell r="A56" t="str">
            <v>Perak</v>
          </cell>
          <cell r="B56" t="str">
            <v>08</v>
          </cell>
          <cell r="C56">
            <v>5003.4977094698897</v>
          </cell>
          <cell r="D56">
            <v>3577.4709326095599</v>
          </cell>
          <cell r="E56">
            <v>382.87724616087002</v>
          </cell>
          <cell r="F56">
            <v>1043.14953069946</v>
          </cell>
          <cell r="I56">
            <v>105.414134490443</v>
          </cell>
          <cell r="J56">
            <v>6342.8197348897502</v>
          </cell>
          <cell r="K56">
            <v>1120.9841164311499</v>
          </cell>
          <cell r="L56">
            <v>199.42829060343499</v>
          </cell>
          <cell r="M56">
            <v>361.40863547805401</v>
          </cell>
          <cell r="N56">
            <v>1406.8212619763201</v>
          </cell>
          <cell r="O56">
            <v>1246.3615341428499</v>
          </cell>
          <cell r="P56">
            <v>1810.5647554305899</v>
          </cell>
          <cell r="Q56">
            <v>197.25114082734001</v>
          </cell>
          <cell r="R56">
            <v>555.25395563238396</v>
          </cell>
          <cell r="S56">
            <v>19017.035418304898</v>
          </cell>
          <cell r="T56">
            <v>5697.3911822560704</v>
          </cell>
          <cell r="U56">
            <v>4166.3452481063896</v>
          </cell>
          <cell r="V56">
            <v>3485.6780340405498</v>
          </cell>
          <cell r="W56">
            <v>2500.7837572722001</v>
          </cell>
          <cell r="X56">
            <v>3166.83719662971</v>
          </cell>
          <cell r="Y56">
            <v>24.3253411075065</v>
          </cell>
          <cell r="Z56">
            <v>31048.346293894901</v>
          </cell>
        </row>
        <row r="57">
          <cell r="A57" t="str">
            <v>Perlis</v>
          </cell>
          <cell r="B57" t="str">
            <v>09</v>
          </cell>
          <cell r="C57">
            <v>931.79704357876005</v>
          </cell>
          <cell r="D57">
            <v>248.23547787447899</v>
          </cell>
          <cell r="E57">
            <v>0</v>
          </cell>
          <cell r="F57">
            <v>683.56156570428095</v>
          </cell>
          <cell r="I57">
            <v>7.4425580879539597</v>
          </cell>
          <cell r="J57">
            <v>323.54139109524999</v>
          </cell>
          <cell r="K57">
            <v>66.078185598306703</v>
          </cell>
          <cell r="L57">
            <v>54.4519823296705</v>
          </cell>
          <cell r="M57">
            <v>2.9248195937792199</v>
          </cell>
          <cell r="N57">
            <v>101.233212222342</v>
          </cell>
          <cell r="O57">
            <v>98.320881505098797</v>
          </cell>
          <cell r="P57">
            <v>0.49688848380050199</v>
          </cell>
          <cell r="Q57">
            <v>3.5421362252201397E-2</v>
          </cell>
          <cell r="R57">
            <v>100.16881163801</v>
          </cell>
          <cell r="S57">
            <v>1700.29697532553</v>
          </cell>
          <cell r="T57">
            <v>604.087228728686</v>
          </cell>
          <cell r="U57">
            <v>226.621894294848</v>
          </cell>
          <cell r="V57">
            <v>194.98952736590999</v>
          </cell>
          <cell r="W57">
            <v>229.415892507992</v>
          </cell>
          <cell r="X57">
            <v>445.18243242809399</v>
          </cell>
          <cell r="Y57">
            <v>93.609572609995396</v>
          </cell>
          <cell r="Z57">
            <v>3156.8563523355001</v>
          </cell>
        </row>
        <row r="58">
          <cell r="A58" t="str">
            <v>Selangor</v>
          </cell>
          <cell r="B58">
            <v>10</v>
          </cell>
          <cell r="C58">
            <v>1926.0780961645701</v>
          </cell>
          <cell r="D58">
            <v>1398.0401864160799</v>
          </cell>
          <cell r="E58">
            <v>16.198665220584299</v>
          </cell>
          <cell r="F58">
            <v>511.83924452790802</v>
          </cell>
          <cell r="I58">
            <v>120.5394268836</v>
          </cell>
          <cell r="J58">
            <v>42879.553169723098</v>
          </cell>
          <cell r="K58">
            <v>6111.6100244311201</v>
          </cell>
          <cell r="L58">
            <v>391.82056836067602</v>
          </cell>
          <cell r="M58">
            <v>3468.01000850225</v>
          </cell>
          <cell r="N58">
            <v>4981.8207564943596</v>
          </cell>
          <cell r="O58">
            <v>5479.2930119938301</v>
          </cell>
          <cell r="P58">
            <v>12587.810554621499</v>
          </cell>
          <cell r="Q58">
            <v>9859.1882453193593</v>
          </cell>
          <cell r="R58">
            <v>5962.5217317796596</v>
          </cell>
          <cell r="S58">
            <v>74001.307601711698</v>
          </cell>
          <cell r="T58">
            <v>18524.120851202999</v>
          </cell>
          <cell r="U58">
            <v>24902.310037468</v>
          </cell>
          <cell r="V58">
            <v>18393.353533098099</v>
          </cell>
          <cell r="W58">
            <v>6368.1460691981501</v>
          </cell>
          <cell r="X58">
            <v>5813.3771107443699</v>
          </cell>
          <cell r="Y58">
            <v>3278.9835681526201</v>
          </cell>
          <cell r="Z58">
            <v>128168.983594415</v>
          </cell>
        </row>
        <row r="59">
          <cell r="A59" t="str">
            <v>Terengganu</v>
          </cell>
          <cell r="B59">
            <v>11</v>
          </cell>
          <cell r="C59">
            <v>1632.03023518903</v>
          </cell>
          <cell r="D59">
            <v>1213.60403151183</v>
          </cell>
          <cell r="E59">
            <v>115.89749741553899</v>
          </cell>
          <cell r="F59">
            <v>302.52870626165799</v>
          </cell>
          <cell r="I59">
            <v>8.4853156375849998</v>
          </cell>
          <cell r="J59">
            <v>7757.7226199588704</v>
          </cell>
          <cell r="K59">
            <v>88.477375724607299</v>
          </cell>
          <cell r="L59">
            <v>30.998203227151102</v>
          </cell>
          <cell r="M59">
            <v>159.00427529570399</v>
          </cell>
          <cell r="N59">
            <v>6889.1668489984704</v>
          </cell>
          <cell r="O59">
            <v>518.66213133559404</v>
          </cell>
          <cell r="P59">
            <v>2.1352792242413798</v>
          </cell>
          <cell r="Q59">
            <v>69.2785061531022</v>
          </cell>
          <cell r="R59">
            <v>603.41107275533398</v>
          </cell>
          <cell r="S59">
            <v>8102.3395455419704</v>
          </cell>
          <cell r="T59">
            <v>3243.2024056691098</v>
          </cell>
          <cell r="U59">
            <v>1394.7085072134</v>
          </cell>
          <cell r="V59">
            <v>694.77328642060502</v>
          </cell>
          <cell r="W59">
            <v>811.97478768015003</v>
          </cell>
          <cell r="X59">
            <v>1957.6805585587099</v>
          </cell>
          <cell r="Y59">
            <v>18.347235427577601</v>
          </cell>
          <cell r="Z59">
            <v>18122.336024510401</v>
          </cell>
        </row>
        <row r="60">
          <cell r="A60" t="str">
            <v>Sabah</v>
          </cell>
          <cell r="B60">
            <v>12</v>
          </cell>
          <cell r="C60">
            <v>10473.6851868717</v>
          </cell>
          <cell r="D60">
            <v>6649.4434108846299</v>
          </cell>
          <cell r="E60">
            <v>2350.7109363234599</v>
          </cell>
          <cell r="F60">
            <v>1473.5308396635801</v>
          </cell>
          <cell r="I60">
            <v>4337.8093032542602</v>
          </cell>
          <cell r="J60">
            <v>3333.3739198400399</v>
          </cell>
          <cell r="K60">
            <v>1798.1778391012499</v>
          </cell>
          <cell r="L60">
            <v>25.6433466475467</v>
          </cell>
          <cell r="M60">
            <v>951.56155341564397</v>
          </cell>
          <cell r="N60">
            <v>135.53863364202101</v>
          </cell>
          <cell r="O60">
            <v>271.05142728774501</v>
          </cell>
          <cell r="P60">
            <v>5.4930951319208701</v>
          </cell>
          <cell r="Q60">
            <v>145.908024613919</v>
          </cell>
          <cell r="R60">
            <v>840.29687091461801</v>
          </cell>
          <cell r="S60">
            <v>16185.047988680901</v>
          </cell>
          <cell r="T60">
            <v>2960.43603328276</v>
          </cell>
          <cell r="U60">
            <v>4960.1351085597598</v>
          </cell>
          <cell r="V60">
            <v>3615.4442009204899</v>
          </cell>
          <cell r="W60">
            <v>1512.9524147253101</v>
          </cell>
          <cell r="X60">
            <v>3136.08023119257</v>
          </cell>
          <cell r="Y60">
            <v>147.46786560562299</v>
          </cell>
          <cell r="Z60">
            <v>35317.681135167099</v>
          </cell>
        </row>
        <row r="61">
          <cell r="A61" t="str">
            <v>Sarawak</v>
          </cell>
          <cell r="B61">
            <v>13</v>
          </cell>
          <cell r="C61">
            <v>7345.8647333568897</v>
          </cell>
          <cell r="D61">
            <v>3002.2261686759002</v>
          </cell>
          <cell r="E61">
            <v>3887.7395540604298</v>
          </cell>
          <cell r="F61">
            <v>455.89901062055998</v>
          </cell>
          <cell r="I61">
            <v>17638.187917930001</v>
          </cell>
          <cell r="J61">
            <v>18773.714830696699</v>
          </cell>
          <cell r="K61">
            <v>546.06391167258596</v>
          </cell>
          <cell r="L61">
            <v>18.795457030879</v>
          </cell>
          <cell r="M61">
            <v>2067.6013768422699</v>
          </cell>
          <cell r="N61">
            <v>14494.2306334652</v>
          </cell>
          <cell r="O61">
            <v>512.61185664636503</v>
          </cell>
          <cell r="P61">
            <v>561.256735586579</v>
          </cell>
          <cell r="Q61">
            <v>573.15485945285502</v>
          </cell>
          <cell r="R61">
            <v>1622.8423701986801</v>
          </cell>
          <cell r="S61">
            <v>19659.2988161182</v>
          </cell>
          <cell r="T61">
            <v>4623.3250709520198</v>
          </cell>
          <cell r="U61">
            <v>5117.2655804817005</v>
          </cell>
          <cell r="V61">
            <v>4783.3485571312603</v>
          </cell>
          <cell r="W61">
            <v>2046.85884014463</v>
          </cell>
          <cell r="X61">
            <v>3088.50076740861</v>
          </cell>
          <cell r="Y61">
            <v>243.33206775263201</v>
          </cell>
          <cell r="Z61">
            <v>65283.2407360531</v>
          </cell>
        </row>
        <row r="62">
          <cell r="A62" t="str">
            <v>WP Kuala Lumpur</v>
          </cell>
          <cell r="B62">
            <v>14</v>
          </cell>
          <cell r="C62">
            <v>2.10811167021367</v>
          </cell>
          <cell r="D62">
            <v>2.10811167021367</v>
          </cell>
          <cell r="E62">
            <v>0</v>
          </cell>
          <cell r="F62">
            <v>0</v>
          </cell>
          <cell r="I62">
            <v>26.115905406038401</v>
          </cell>
          <cell r="J62">
            <v>3910.5714731828598</v>
          </cell>
          <cell r="K62">
            <v>386.20834435930999</v>
          </cell>
          <cell r="L62">
            <v>405.675185998367</v>
          </cell>
          <cell r="M62">
            <v>1120.099688883</v>
          </cell>
          <cell r="N62">
            <v>488.72544545218102</v>
          </cell>
          <cell r="O62">
            <v>579.28053505736602</v>
          </cell>
          <cell r="P62">
            <v>403.047947818924</v>
          </cell>
          <cell r="Q62">
            <v>527.53432561371005</v>
          </cell>
          <cell r="R62">
            <v>3007.1003220847301</v>
          </cell>
          <cell r="S62">
            <v>70519.619051935195</v>
          </cell>
          <cell r="T62">
            <v>4793.4802553273303</v>
          </cell>
          <cell r="U62">
            <v>26592.6088788696</v>
          </cell>
          <cell r="V62">
            <v>27016.7380854943</v>
          </cell>
          <cell r="W62">
            <v>3798.2641140737701</v>
          </cell>
          <cell r="X62">
            <v>8318.5277181701003</v>
          </cell>
          <cell r="Y62">
            <v>836.53238728178405</v>
          </cell>
          <cell r="Z62">
            <v>78302.047251560798</v>
          </cell>
        </row>
        <row r="63">
          <cell r="A63" t="str">
            <v>WP Labuan</v>
          </cell>
          <cell r="B63">
            <v>15</v>
          </cell>
          <cell r="C63">
            <v>103.865070873119</v>
          </cell>
          <cell r="D63">
            <v>6.7124170983965996</v>
          </cell>
          <cell r="E63">
            <v>0</v>
          </cell>
          <cell r="F63">
            <v>97.152653774722395</v>
          </cell>
          <cell r="I63">
            <v>0</v>
          </cell>
          <cell r="J63">
            <v>839.74064273709098</v>
          </cell>
          <cell r="K63">
            <v>22.786079043617999</v>
          </cell>
          <cell r="L63">
            <v>2.3822621176249501</v>
          </cell>
          <cell r="M63">
            <v>1.6646989143698101</v>
          </cell>
          <cell r="N63">
            <v>386.54407577023301</v>
          </cell>
          <cell r="O63">
            <v>413.81621392384602</v>
          </cell>
          <cell r="P63">
            <v>0</v>
          </cell>
          <cell r="Q63">
            <v>12.547312967399</v>
          </cell>
          <cell r="R63">
            <v>18.286791709978299</v>
          </cell>
          <cell r="S63">
            <v>1699.0669193485401</v>
          </cell>
          <cell r="T63">
            <v>191.114127334313</v>
          </cell>
          <cell r="U63">
            <v>206.74804917637601</v>
          </cell>
          <cell r="V63">
            <v>1185.6698268964899</v>
          </cell>
          <cell r="W63">
            <v>63.861886646380597</v>
          </cell>
          <cell r="X63">
            <v>51.673029294981802</v>
          </cell>
          <cell r="Y63">
            <v>17.074881227044699</v>
          </cell>
          <cell r="Z63">
            <v>2678.0343058957801</v>
          </cell>
        </row>
        <row r="64">
          <cell r="A64" t="str">
            <v>Supra1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I64">
            <v>50274.226086704599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50274.226086704599</v>
          </cell>
        </row>
        <row r="65">
          <cell r="A65" t="str">
            <v>MALAYSIA</v>
          </cell>
          <cell r="C65">
            <v>48187.881112145697</v>
          </cell>
          <cell r="D65">
            <v>33920.9747952947</v>
          </cell>
          <cell r="E65">
            <v>7925.9523854908302</v>
          </cell>
          <cell r="F65">
            <v>6340.9539313602199</v>
          </cell>
          <cell r="I65">
            <v>72758.484274225499</v>
          </cell>
          <cell r="J65">
            <v>165879.45540217799</v>
          </cell>
          <cell r="K65">
            <v>15149.981484566</v>
          </cell>
          <cell r="L65">
            <v>3261.4740081149198</v>
          </cell>
          <cell r="M65">
            <v>12290.1431556931</v>
          </cell>
          <cell r="N65">
            <v>45802.169504751197</v>
          </cell>
          <cell r="O65">
            <v>17618.602334589199</v>
          </cell>
          <cell r="P65">
            <v>52532.297278191698</v>
          </cell>
          <cell r="Q65">
            <v>19224.7876362723</v>
          </cell>
          <cell r="R65">
            <v>17390.5739465685</v>
          </cell>
          <cell r="S65">
            <v>299933.34239847102</v>
          </cell>
          <cell r="T65">
            <v>57402.403871686198</v>
          </cell>
          <cell r="U65">
            <v>91404.971381981901</v>
          </cell>
          <cell r="V65">
            <v>79673.200124777097</v>
          </cell>
          <cell r="W65">
            <v>29958.5279617661</v>
          </cell>
          <cell r="X65">
            <v>41494.2390582593</v>
          </cell>
          <cell r="Y65">
            <v>5937.4319206691798</v>
          </cell>
          <cell r="Z65">
            <v>610087.16905425803</v>
          </cell>
        </row>
        <row r="68">
          <cell r="A68" t="str">
            <v>CONSTANT</v>
          </cell>
          <cell r="B68" t="str">
            <v>Industry</v>
          </cell>
          <cell r="D68">
            <v>1</v>
          </cell>
          <cell r="E68">
            <v>2</v>
          </cell>
          <cell r="F68">
            <v>3</v>
          </cell>
          <cell r="I68">
            <v>4</v>
          </cell>
          <cell r="K68">
            <v>6</v>
          </cell>
          <cell r="L68">
            <v>7</v>
          </cell>
          <cell r="M68">
            <v>8</v>
          </cell>
          <cell r="N68">
            <v>9</v>
          </cell>
          <cell r="O68">
            <v>10</v>
          </cell>
          <cell r="P68">
            <v>11</v>
          </cell>
          <cell r="Q68">
            <v>12</v>
          </cell>
          <cell r="R68">
            <v>5</v>
          </cell>
          <cell r="T68">
            <v>13</v>
          </cell>
          <cell r="U68">
            <v>14</v>
          </cell>
          <cell r="V68">
            <v>15</v>
          </cell>
          <cell r="W68">
            <v>16</v>
          </cell>
        </row>
        <row r="69">
          <cell r="A69">
            <v>2008</v>
          </cell>
          <cell r="B69" t="str">
            <v>I</v>
          </cell>
          <cell r="C69" t="str">
            <v>Agriculture</v>
          </cell>
          <cell r="D69" t="str">
            <v>Tanaman</v>
          </cell>
          <cell r="E69" t="str">
            <v>Pembalakan</v>
          </cell>
          <cell r="F69" t="str">
            <v>Perikanan</v>
          </cell>
          <cell r="I69" t="str">
            <v>Mining andQuarrying</v>
          </cell>
          <cell r="J69" t="str">
            <v>Manufacturing</v>
          </cell>
          <cell r="K69" t="str">
            <v>Prosesan Makanan, Minuman dan Produk Tembakau</v>
          </cell>
          <cell r="L69" t="str">
            <v>Tekstil, Pakaian, Kulit dan Kasut</v>
          </cell>
          <cell r="M69" t="str">
            <v>Keluaran Kayu, Perabot, Produk Kertas, Percetakan dan Penerbitan</v>
          </cell>
          <cell r="N69" t="str">
            <v>Produk Petroleum, Bahan kimia, Getah dan Plastik</v>
          </cell>
          <cell r="O69" t="str">
            <v>Produk Mineral Bukan Logam, Logam Asli dan Produk Logam Yang Direka</v>
          </cell>
          <cell r="P69" t="str">
            <v>Elektrik dan Elektronik</v>
          </cell>
          <cell r="Q69" t="str">
            <v>Kelengkapan Pengangkutan dan Pembuatan Lain</v>
          </cell>
          <cell r="R69" t="str">
            <v>Construction</v>
          </cell>
          <cell r="S69" t="str">
            <v>Services</v>
          </cell>
          <cell r="T69" t="str">
            <v>Utiliti, Transport &amp; Communication</v>
          </cell>
          <cell r="U69" t="str">
            <v>WRT, Accomm &amp; Restaurant</v>
          </cell>
          <cell r="V69" t="str">
            <v>Finance &amp; Insurance, Real Estate &amp; Business Services</v>
          </cell>
          <cell r="W69" t="str">
            <v>Other Services</v>
          </cell>
          <cell r="X69" t="str">
            <v>Government Services</v>
          </cell>
          <cell r="Y69" t="str">
            <v>Plus :Import Duties</v>
          </cell>
          <cell r="Z69" t="str">
            <v>GDP atPurchasers' Prices</v>
          </cell>
        </row>
        <row r="70">
          <cell r="A70" t="str">
            <v>States</v>
          </cell>
          <cell r="B70" t="str">
            <v>Converter</v>
          </cell>
        </row>
        <row r="71">
          <cell r="A71" t="str">
            <v>Johor</v>
          </cell>
          <cell r="B71" t="str">
            <v>01</v>
          </cell>
          <cell r="C71">
            <v>7170.5642833848297</v>
          </cell>
          <cell r="D71">
            <v>6552.3323969553603</v>
          </cell>
          <cell r="E71">
            <v>53.570652274507502</v>
          </cell>
          <cell r="F71">
            <v>564.66123415495804</v>
          </cell>
          <cell r="I71">
            <v>53.974312406284497</v>
          </cell>
          <cell r="J71">
            <v>20027.698931422499</v>
          </cell>
          <cell r="K71">
            <v>2237.44821476371</v>
          </cell>
          <cell r="L71">
            <v>886.10036568846795</v>
          </cell>
          <cell r="M71">
            <v>1629.6346386585401</v>
          </cell>
          <cell r="N71">
            <v>3795.0370578501402</v>
          </cell>
          <cell r="O71">
            <v>2785.61796350646</v>
          </cell>
          <cell r="P71">
            <v>6962.8762218903703</v>
          </cell>
          <cell r="Q71">
            <v>1730.9844690647899</v>
          </cell>
          <cell r="R71">
            <v>1597.09857176644</v>
          </cell>
          <cell r="S71">
            <v>27296.435615271399</v>
          </cell>
          <cell r="T71">
            <v>6090.7424245899101</v>
          </cell>
          <cell r="U71">
            <v>6594.7816774399598</v>
          </cell>
          <cell r="V71">
            <v>7868.2839034950102</v>
          </cell>
          <cell r="W71">
            <v>2685.0853995655002</v>
          </cell>
          <cell r="X71">
            <v>4057.54221018098</v>
          </cell>
          <cell r="Y71">
            <v>844.05037865614395</v>
          </cell>
          <cell r="Z71">
            <v>56989.822092907503</v>
          </cell>
        </row>
        <row r="72">
          <cell r="A72" t="str">
            <v>Kedah</v>
          </cell>
          <cell r="B72" t="str">
            <v>02</v>
          </cell>
          <cell r="C72">
            <v>2748.1771608968802</v>
          </cell>
          <cell r="D72">
            <v>2288.3694176890999</v>
          </cell>
          <cell r="E72">
            <v>111.010602879665</v>
          </cell>
          <cell r="F72">
            <v>348.797140328117</v>
          </cell>
          <cell r="I72">
            <v>18.239695550862301</v>
          </cell>
          <cell r="J72">
            <v>6957.01496376864</v>
          </cell>
          <cell r="K72">
            <v>312.23867581872599</v>
          </cell>
          <cell r="L72">
            <v>58.534298160208799</v>
          </cell>
          <cell r="M72">
            <v>433.20309421368199</v>
          </cell>
          <cell r="N72">
            <v>1355.4752458636899</v>
          </cell>
          <cell r="O72">
            <v>2010.05922817587</v>
          </cell>
          <cell r="P72">
            <v>1883.5947183666101</v>
          </cell>
          <cell r="Q72">
            <v>903.90970316987</v>
          </cell>
          <cell r="R72">
            <v>571.38911527631399</v>
          </cell>
          <cell r="S72">
            <v>10774.2800166954</v>
          </cell>
          <cell r="T72">
            <v>1586.08816408142</v>
          </cell>
          <cell r="U72">
            <v>2801.87031589756</v>
          </cell>
          <cell r="V72">
            <v>2035.2337212831801</v>
          </cell>
          <cell r="W72">
            <v>1798.1172809443001</v>
          </cell>
          <cell r="X72">
            <v>2552.9705344889198</v>
          </cell>
          <cell r="Y72">
            <v>139.64890039374501</v>
          </cell>
          <cell r="Z72">
            <v>21208.749852581801</v>
          </cell>
        </row>
        <row r="73">
          <cell r="A73" t="str">
            <v>Kelantan</v>
          </cell>
          <cell r="B73" t="str">
            <v>03</v>
          </cell>
          <cell r="C73">
            <v>3027.6310674799702</v>
          </cell>
          <cell r="D73">
            <v>2152.0116431654001</v>
          </cell>
          <cell r="E73">
            <v>606.16328206114895</v>
          </cell>
          <cell r="F73">
            <v>269.45614225342302</v>
          </cell>
          <cell r="I73">
            <v>15.925022656613001</v>
          </cell>
          <cell r="J73">
            <v>572.15677675997199</v>
          </cell>
          <cell r="K73">
            <v>99.081637376973802</v>
          </cell>
          <cell r="L73">
            <v>51.710970220077101</v>
          </cell>
          <cell r="M73">
            <v>72.546847023653996</v>
          </cell>
          <cell r="N73">
            <v>83.620713062007098</v>
          </cell>
          <cell r="O73">
            <v>54.650643089896597</v>
          </cell>
          <cell r="P73">
            <v>201.49060798824399</v>
          </cell>
          <cell r="Q73">
            <v>9.0553579991195896</v>
          </cell>
          <cell r="R73">
            <v>175.86575138221801</v>
          </cell>
          <cell r="S73">
            <v>7393.6547099700801</v>
          </cell>
          <cell r="T73">
            <v>824.08031562158999</v>
          </cell>
          <cell r="U73">
            <v>2057.9749224587299</v>
          </cell>
          <cell r="V73">
            <v>920.86422992535597</v>
          </cell>
          <cell r="W73">
            <v>1262.6577309111999</v>
          </cell>
          <cell r="X73">
            <v>2328.0775110531999</v>
          </cell>
          <cell r="Y73">
            <v>18.0995391250277</v>
          </cell>
          <cell r="Z73">
            <v>11203.3328673739</v>
          </cell>
        </row>
        <row r="74">
          <cell r="A74" t="str">
            <v>Melaka</v>
          </cell>
          <cell r="B74" t="str">
            <v>04</v>
          </cell>
          <cell r="C74">
            <v>1252.3213332514199</v>
          </cell>
          <cell r="D74">
            <v>1225.31767718993</v>
          </cell>
          <cell r="E74">
            <v>0.27325933110072698</v>
          </cell>
          <cell r="F74">
            <v>26.730396730389899</v>
          </cell>
          <cell r="I74">
            <v>8.1132989453658606</v>
          </cell>
          <cell r="J74">
            <v>8527.0481185479202</v>
          </cell>
          <cell r="K74">
            <v>342.85015923026702</v>
          </cell>
          <cell r="L74">
            <v>189.85552542873799</v>
          </cell>
          <cell r="M74">
            <v>401.68897417256602</v>
          </cell>
          <cell r="N74">
            <v>3249.9228676149</v>
          </cell>
          <cell r="O74">
            <v>594.37140616983504</v>
          </cell>
          <cell r="P74">
            <v>2223.9017940836602</v>
          </cell>
          <cell r="Q74">
            <v>1524.45739184795</v>
          </cell>
          <cell r="R74">
            <v>523.57995395986302</v>
          </cell>
          <cell r="S74">
            <v>7927.08095236587</v>
          </cell>
          <cell r="T74">
            <v>1453.1112885344901</v>
          </cell>
          <cell r="U74">
            <v>2669.98556973717</v>
          </cell>
          <cell r="V74">
            <v>1568.19399157097</v>
          </cell>
          <cell r="W74">
            <v>1051.7554282571</v>
          </cell>
          <cell r="X74">
            <v>1184.03467426615</v>
          </cell>
          <cell r="Y74">
            <v>11.4618260640027</v>
          </cell>
          <cell r="Z74">
            <v>18249.605483134401</v>
          </cell>
        </row>
        <row r="75">
          <cell r="A75" t="str">
            <v>Negeri Sembilan</v>
          </cell>
          <cell r="B75" t="str">
            <v>05</v>
          </cell>
          <cell r="C75">
            <v>1832.08891157927</v>
          </cell>
          <cell r="D75">
            <v>1773.65348057865</v>
          </cell>
          <cell r="E75">
            <v>31.470822994454402</v>
          </cell>
          <cell r="F75">
            <v>26.964608006166099</v>
          </cell>
          <cell r="I75">
            <v>19.239437471789</v>
          </cell>
          <cell r="J75">
            <v>12037.523484368199</v>
          </cell>
          <cell r="K75">
            <v>1157.1717543028701</v>
          </cell>
          <cell r="L75">
            <v>468.15762514419498</v>
          </cell>
          <cell r="M75">
            <v>321.67196918713699</v>
          </cell>
          <cell r="N75">
            <v>2993.8336955334898</v>
          </cell>
          <cell r="O75">
            <v>934.14198202758598</v>
          </cell>
          <cell r="P75">
            <v>5126.0242008203104</v>
          </cell>
          <cell r="Q75">
            <v>1036.5222573526401</v>
          </cell>
          <cell r="R75">
            <v>495.027490900494</v>
          </cell>
          <cell r="S75">
            <v>9154.7227376740193</v>
          </cell>
          <cell r="T75">
            <v>2141.9358079268</v>
          </cell>
          <cell r="U75">
            <v>2308.7027253908</v>
          </cell>
          <cell r="V75">
            <v>1927.19666318128</v>
          </cell>
          <cell r="W75">
            <v>1202.93770936334</v>
          </cell>
          <cell r="X75">
            <v>1573.9498318117901</v>
          </cell>
          <cell r="Y75">
            <v>117.980859251675</v>
          </cell>
          <cell r="Z75">
            <v>23656.582921245499</v>
          </cell>
        </row>
        <row r="76">
          <cell r="A76" t="str">
            <v>Pahang</v>
          </cell>
          <cell r="B76" t="str">
            <v>06</v>
          </cell>
          <cell r="C76">
            <v>5455.0762771085901</v>
          </cell>
          <cell r="D76">
            <v>4452.4266430297102</v>
          </cell>
          <cell r="E76">
            <v>470.116956441659</v>
          </cell>
          <cell r="F76">
            <v>532.53267763721999</v>
          </cell>
          <cell r="I76">
            <v>100.36584932021999</v>
          </cell>
          <cell r="J76">
            <v>7210.2004057692702</v>
          </cell>
          <cell r="K76">
            <v>769.87151506442399</v>
          </cell>
          <cell r="L76">
            <v>12.385865540607201</v>
          </cell>
          <cell r="M76">
            <v>413.97902222490598</v>
          </cell>
          <cell r="N76">
            <v>3068.0492317742501</v>
          </cell>
          <cell r="O76">
            <v>769.63818148399798</v>
          </cell>
          <cell r="P76">
            <v>51.3753888189731</v>
          </cell>
          <cell r="Q76">
            <v>2124.9012008621198</v>
          </cell>
          <cell r="R76">
            <v>661.57161300783503</v>
          </cell>
          <cell r="S76">
            <v>12973.6076465391</v>
          </cell>
          <cell r="T76">
            <v>1378.1853080583901</v>
          </cell>
          <cell r="U76">
            <v>4148.2442956492296</v>
          </cell>
          <cell r="V76">
            <v>1753.4240565396999</v>
          </cell>
          <cell r="W76">
            <v>3208.2121272485101</v>
          </cell>
          <cell r="X76">
            <v>2485.5418590432901</v>
          </cell>
          <cell r="Y76">
            <v>63.757302087708602</v>
          </cell>
          <cell r="Z76">
            <v>26464.579093832799</v>
          </cell>
        </row>
        <row r="77">
          <cell r="A77" t="str">
            <v>Pulau Pinang</v>
          </cell>
          <cell r="B77" t="str">
            <v>07</v>
          </cell>
          <cell r="C77">
            <v>749.94035118466797</v>
          </cell>
          <cell r="D77">
            <v>526.21122120474399</v>
          </cell>
          <cell r="E77">
            <v>0</v>
          </cell>
          <cell r="F77">
            <v>223.72912997992401</v>
          </cell>
          <cell r="I77">
            <v>18.986404553479499</v>
          </cell>
          <cell r="J77">
            <v>26348.444882624201</v>
          </cell>
          <cell r="K77">
            <v>689.29693633182296</v>
          </cell>
          <cell r="L77">
            <v>490.58533614708301</v>
          </cell>
          <cell r="M77">
            <v>767.56532285628998</v>
          </cell>
          <cell r="N77">
            <v>1888.14782222227</v>
          </cell>
          <cell r="O77">
            <v>1809.1693963134801</v>
          </cell>
          <cell r="P77">
            <v>19072.286939373898</v>
          </cell>
          <cell r="Q77">
            <v>1631.39312937931</v>
          </cell>
          <cell r="R77">
            <v>1004.94153188345</v>
          </cell>
          <cell r="S77">
            <v>20266.906143440901</v>
          </cell>
          <cell r="T77">
            <v>4211.9582272429398</v>
          </cell>
          <cell r="U77">
            <v>5915.1172258340403</v>
          </cell>
          <cell r="V77">
            <v>5883.18430518072</v>
          </cell>
          <cell r="W77">
            <v>2013.78632840968</v>
          </cell>
          <cell r="X77">
            <v>2242.8600567734702</v>
          </cell>
          <cell r="Y77">
            <v>359.64911542058502</v>
          </cell>
          <cell r="Z77">
            <v>48748.868429107199</v>
          </cell>
        </row>
        <row r="78">
          <cell r="A78" t="str">
            <v>Perak</v>
          </cell>
          <cell r="B78" t="str">
            <v>08</v>
          </cell>
          <cell r="C78">
            <v>5067.8059180852897</v>
          </cell>
          <cell r="D78">
            <v>3719.44414090086</v>
          </cell>
          <cell r="E78">
            <v>368.25569428126801</v>
          </cell>
          <cell r="F78">
            <v>980.10608290315702</v>
          </cell>
          <cell r="I78">
            <v>103.184457255374</v>
          </cell>
          <cell r="J78">
            <v>6605.2252252100297</v>
          </cell>
          <cell r="K78">
            <v>869.57174628031896</v>
          </cell>
          <cell r="L78">
            <v>197.240495601915</v>
          </cell>
          <cell r="M78">
            <v>312.94982545181699</v>
          </cell>
          <cell r="N78">
            <v>1474.0761624444301</v>
          </cell>
          <cell r="O78">
            <v>1534.8566587800401</v>
          </cell>
          <cell r="P78">
            <v>1699.8833316723999</v>
          </cell>
          <cell r="Q78">
            <v>516.64700497911201</v>
          </cell>
          <cell r="R78">
            <v>582.50096026431402</v>
          </cell>
          <cell r="S78">
            <v>20679.2256318416</v>
          </cell>
          <cell r="T78">
            <v>5833.6995245607004</v>
          </cell>
          <cell r="U78">
            <v>4823.5297935970402</v>
          </cell>
          <cell r="V78">
            <v>3897.9275608838998</v>
          </cell>
          <cell r="W78">
            <v>2642.6796385010898</v>
          </cell>
          <cell r="X78">
            <v>3481.38911429888</v>
          </cell>
          <cell r="Y78">
            <v>21.596787120596598</v>
          </cell>
          <cell r="Z78">
            <v>33059.5389797772</v>
          </cell>
        </row>
        <row r="79">
          <cell r="A79" t="str">
            <v>Perlis</v>
          </cell>
          <cell r="B79" t="str">
            <v>09</v>
          </cell>
          <cell r="C79">
            <v>935.57928140876095</v>
          </cell>
          <cell r="D79">
            <v>268.76405732769098</v>
          </cell>
          <cell r="E79">
            <v>0</v>
          </cell>
          <cell r="F79">
            <v>666.81522408107003</v>
          </cell>
          <cell r="I79">
            <v>7.8015227651921801</v>
          </cell>
          <cell r="J79">
            <v>349.32019348366998</v>
          </cell>
          <cell r="K79">
            <v>54.502227089057698</v>
          </cell>
          <cell r="L79">
            <v>51.629230750296998</v>
          </cell>
          <cell r="M79">
            <v>4.1927671943535598</v>
          </cell>
          <cell r="N79">
            <v>95.164894575306803</v>
          </cell>
          <cell r="O79">
            <v>142.89041771363799</v>
          </cell>
          <cell r="P79">
            <v>0.41720944774469298</v>
          </cell>
          <cell r="Q79">
            <v>0.52344671327310199</v>
          </cell>
          <cell r="R79">
            <v>101.26540747310899</v>
          </cell>
          <cell r="S79">
            <v>1789.43683170176</v>
          </cell>
          <cell r="T79">
            <v>618.26873703333501</v>
          </cell>
          <cell r="U79">
            <v>250.42582661869599</v>
          </cell>
          <cell r="V79">
            <v>229.64700012768901</v>
          </cell>
          <cell r="W79">
            <v>238.11756091022201</v>
          </cell>
          <cell r="X79">
            <v>452.97770701181599</v>
          </cell>
          <cell r="Y79">
            <v>66.343859851239401</v>
          </cell>
          <cell r="Z79">
            <v>3249.74709668373</v>
          </cell>
        </row>
        <row r="80">
          <cell r="A80" t="str">
            <v>Selangor</v>
          </cell>
          <cell r="B80">
            <v>10</v>
          </cell>
          <cell r="C80">
            <v>2306.4004204636199</v>
          </cell>
          <cell r="D80">
            <v>1636.27720951693</v>
          </cell>
          <cell r="E80">
            <v>13.6682036104921</v>
          </cell>
          <cell r="F80">
            <v>656.45500733619497</v>
          </cell>
          <cell r="I80">
            <v>121.688062496567</v>
          </cell>
          <cell r="J80">
            <v>44795.331237077102</v>
          </cell>
          <cell r="K80">
            <v>6715.4856658059798</v>
          </cell>
          <cell r="L80">
            <v>528.29252835263401</v>
          </cell>
          <cell r="M80">
            <v>3810.00459350437</v>
          </cell>
          <cell r="N80">
            <v>5878.6944612834995</v>
          </cell>
          <cell r="O80">
            <v>5875.0931975616904</v>
          </cell>
          <cell r="P80">
            <v>11039.3291554592</v>
          </cell>
          <cell r="Q80">
            <v>10948.4316351097</v>
          </cell>
          <cell r="R80">
            <v>6243.9686026801</v>
          </cell>
          <cell r="S80">
            <v>81917.655086211103</v>
          </cell>
          <cell r="T80">
            <v>19834.486867533</v>
          </cell>
          <cell r="U80">
            <v>27732.002140549001</v>
          </cell>
          <cell r="V80">
            <v>21135.3151207962</v>
          </cell>
          <cell r="W80">
            <v>6917.3595796658901</v>
          </cell>
          <cell r="X80">
            <v>6298.4913776670401</v>
          </cell>
          <cell r="Y80">
            <v>4492.0200225018598</v>
          </cell>
          <cell r="Z80">
            <v>139877.06343143</v>
          </cell>
        </row>
        <row r="81">
          <cell r="A81" t="str">
            <v>Terengganu</v>
          </cell>
          <cell r="B81">
            <v>11</v>
          </cell>
          <cell r="C81">
            <v>1868.7466500673299</v>
          </cell>
          <cell r="D81">
            <v>1376.63104168482</v>
          </cell>
          <cell r="E81">
            <v>123.549504003599</v>
          </cell>
          <cell r="F81">
            <v>368.56610437891601</v>
          </cell>
          <cell r="I81">
            <v>9.5909415136728509</v>
          </cell>
          <cell r="J81">
            <v>7568.4216460510097</v>
          </cell>
          <cell r="K81">
            <v>60.844329089771499</v>
          </cell>
          <cell r="L81">
            <v>30.1785211503163</v>
          </cell>
          <cell r="M81">
            <v>108.103254450601</v>
          </cell>
          <cell r="N81">
            <v>6666.2671079688998</v>
          </cell>
          <cell r="O81">
            <v>590.64019872650704</v>
          </cell>
          <cell r="P81">
            <v>2.89261597011456</v>
          </cell>
          <cell r="Q81">
            <v>109.49561869479101</v>
          </cell>
          <cell r="R81">
            <v>571.792479817051</v>
          </cell>
          <cell r="S81">
            <v>8459.2870635188992</v>
          </cell>
          <cell r="T81">
            <v>3335.1416614582399</v>
          </cell>
          <cell r="U81">
            <v>1527.3126581572801</v>
          </cell>
          <cell r="V81">
            <v>753.40514713643597</v>
          </cell>
          <cell r="W81">
            <v>853.55315647359896</v>
          </cell>
          <cell r="X81">
            <v>1989.8744402933401</v>
          </cell>
          <cell r="Y81">
            <v>22.352791701644001</v>
          </cell>
          <cell r="Z81">
            <v>18500.191572669599</v>
          </cell>
        </row>
        <row r="82">
          <cell r="A82" t="str">
            <v>Sabah</v>
          </cell>
          <cell r="B82">
            <v>12</v>
          </cell>
          <cell r="C82">
            <v>10094.902381182599</v>
          </cell>
          <cell r="D82">
            <v>6662.8019414520804</v>
          </cell>
          <cell r="E82">
            <v>1916.47704071711</v>
          </cell>
          <cell r="F82">
            <v>1515.6233990134201</v>
          </cell>
          <cell r="I82">
            <v>8037.0394100663098</v>
          </cell>
          <cell r="J82">
            <v>3412.1274698001698</v>
          </cell>
          <cell r="K82">
            <v>1951.46261811467</v>
          </cell>
          <cell r="L82">
            <v>30.8890325568645</v>
          </cell>
          <cell r="M82">
            <v>896.60369368980196</v>
          </cell>
          <cell r="N82">
            <v>130.35469092791101</v>
          </cell>
          <cell r="O82">
            <v>264.13360365970101</v>
          </cell>
          <cell r="P82">
            <v>7.1228420514294299</v>
          </cell>
          <cell r="Q82">
            <v>131.56098879979601</v>
          </cell>
          <cell r="R82">
            <v>823.31542778865503</v>
          </cell>
          <cell r="S82">
            <v>16548.3369776412</v>
          </cell>
          <cell r="T82">
            <v>3155.34217557493</v>
          </cell>
          <cell r="U82">
            <v>5386.8789916800997</v>
          </cell>
          <cell r="V82">
            <v>3170.1727072173899</v>
          </cell>
          <cell r="W82">
            <v>1600.27552420761</v>
          </cell>
          <cell r="X82">
            <v>3235.66757896117</v>
          </cell>
          <cell r="Y82">
            <v>198.26699960755701</v>
          </cell>
          <cell r="Z82">
            <v>39113.988666086501</v>
          </cell>
        </row>
        <row r="83">
          <cell r="A83" t="str">
            <v>Sarawak</v>
          </cell>
          <cell r="B83">
            <v>13</v>
          </cell>
          <cell r="C83">
            <v>7415.2679328992299</v>
          </cell>
          <cell r="D83">
            <v>3152.3724412413499</v>
          </cell>
          <cell r="E83">
            <v>3831.8281290446598</v>
          </cell>
          <cell r="F83">
            <v>431.06736261321799</v>
          </cell>
          <cell r="I83">
            <v>16465.054567110299</v>
          </cell>
          <cell r="J83">
            <v>18472.101260906202</v>
          </cell>
          <cell r="K83">
            <v>587.73011486882899</v>
          </cell>
          <cell r="L83">
            <v>20.5740816912508</v>
          </cell>
          <cell r="M83">
            <v>1478.17446056941</v>
          </cell>
          <cell r="N83">
            <v>14918.7790363242</v>
          </cell>
          <cell r="O83">
            <v>462.07136159612202</v>
          </cell>
          <cell r="P83">
            <v>489.41684695457099</v>
          </cell>
          <cell r="Q83">
            <v>515.35535890174697</v>
          </cell>
          <cell r="R83">
            <v>1584.5546063460699</v>
          </cell>
          <cell r="S83">
            <v>21221.6999350355</v>
          </cell>
          <cell r="T83">
            <v>4928.2390888015098</v>
          </cell>
          <cell r="U83">
            <v>5752.67169501841</v>
          </cell>
          <cell r="V83">
            <v>5260.6696718154899</v>
          </cell>
          <cell r="W83">
            <v>2131.7620709674802</v>
          </cell>
          <cell r="X83">
            <v>3148.3574084326401</v>
          </cell>
          <cell r="Y83">
            <v>311.57940890856401</v>
          </cell>
          <cell r="Z83">
            <v>65470.257711205901</v>
          </cell>
        </row>
        <row r="84">
          <cell r="A84" t="str">
            <v>WP Kuala Lumpur</v>
          </cell>
          <cell r="B84">
            <v>14</v>
          </cell>
          <cell r="C84">
            <v>1.8243439513005599</v>
          </cell>
          <cell r="D84">
            <v>1.8243439513005599</v>
          </cell>
          <cell r="E84">
            <v>0</v>
          </cell>
          <cell r="F84">
            <v>0</v>
          </cell>
          <cell r="I84">
            <v>26.4050261874564</v>
          </cell>
          <cell r="J84">
            <v>3672.1549682251498</v>
          </cell>
          <cell r="K84">
            <v>432.68358955642702</v>
          </cell>
          <cell r="L84">
            <v>296.30800336994702</v>
          </cell>
          <cell r="M84">
            <v>1036.5487339948099</v>
          </cell>
          <cell r="N84">
            <v>589.69570351422101</v>
          </cell>
          <cell r="O84">
            <v>501.07118610173001</v>
          </cell>
          <cell r="P84">
            <v>241.79047869049501</v>
          </cell>
          <cell r="Q84">
            <v>574.05727299752505</v>
          </cell>
          <cell r="R84">
            <v>3193.9793919204899</v>
          </cell>
          <cell r="S84">
            <v>77689.654913025704</v>
          </cell>
          <cell r="T84">
            <v>5215.9939333560897</v>
          </cell>
          <cell r="U84">
            <v>29153.1803434828</v>
          </cell>
          <cell r="V84">
            <v>29696.389046616001</v>
          </cell>
          <cell r="W84">
            <v>4092.2781887101501</v>
          </cell>
          <cell r="X84">
            <v>9531.8134008606503</v>
          </cell>
          <cell r="Y84">
            <v>829.82722957740998</v>
          </cell>
          <cell r="Z84">
            <v>85413.845872887498</v>
          </cell>
        </row>
        <row r="85">
          <cell r="A85" t="str">
            <v>WP Labuan</v>
          </cell>
          <cell r="B85">
            <v>15</v>
          </cell>
          <cell r="C85">
            <v>109.50032694180101</v>
          </cell>
          <cell r="D85">
            <v>9.0733866410139097</v>
          </cell>
          <cell r="E85">
            <v>0</v>
          </cell>
          <cell r="F85">
            <v>100.426940300787</v>
          </cell>
          <cell r="I85">
            <v>0</v>
          </cell>
          <cell r="J85">
            <v>593.17885993159598</v>
          </cell>
          <cell r="K85">
            <v>23.962238160576899</v>
          </cell>
          <cell r="L85">
            <v>2.4967399763865399</v>
          </cell>
          <cell r="M85">
            <v>1.50252930750069</v>
          </cell>
          <cell r="N85">
            <v>298.46286538655602</v>
          </cell>
          <cell r="O85">
            <v>256.38808224051598</v>
          </cell>
          <cell r="P85">
            <v>0</v>
          </cell>
          <cell r="Q85">
            <v>10.366404860059401</v>
          </cell>
          <cell r="R85">
            <v>20.509544214180899</v>
          </cell>
          <cell r="S85">
            <v>1619.7325058092599</v>
          </cell>
          <cell r="T85">
            <v>208.12885045006999</v>
          </cell>
          <cell r="U85">
            <v>220.514676171806</v>
          </cell>
          <cell r="V85">
            <v>1057.60027749454</v>
          </cell>
          <cell r="W85">
            <v>64.388805102398393</v>
          </cell>
          <cell r="X85">
            <v>69.099896590450001</v>
          </cell>
          <cell r="Y85">
            <v>26.174126121139601</v>
          </cell>
          <cell r="Z85">
            <v>2369.0953630179802</v>
          </cell>
        </row>
        <row r="86">
          <cell r="A86" t="str">
            <v>Supra1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I86">
            <v>45989.894528632904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45989.894528632904</v>
          </cell>
        </row>
        <row r="87">
          <cell r="A87" t="str">
            <v>MALAYSIA</v>
          </cell>
          <cell r="C87">
            <v>50035.826639885599</v>
          </cell>
          <cell r="D87">
            <v>35797.511042528997</v>
          </cell>
          <cell r="E87">
            <v>7526.3841476396701</v>
          </cell>
          <cell r="F87">
            <v>6711.9314497169698</v>
          </cell>
          <cell r="I87">
            <v>70995.502536932399</v>
          </cell>
          <cell r="J87">
            <v>167147.94842394601</v>
          </cell>
          <cell r="K87">
            <v>16304.201421854401</v>
          </cell>
          <cell r="L87">
            <v>3314.93861977899</v>
          </cell>
          <cell r="M87">
            <v>11688.369726499401</v>
          </cell>
          <cell r="N87">
            <v>46485.581556345802</v>
          </cell>
          <cell r="O87">
            <v>18584.7935071471</v>
          </cell>
          <cell r="P87">
            <v>49002.402351588098</v>
          </cell>
          <cell r="Q87">
            <v>21767.661240731799</v>
          </cell>
          <cell r="R87">
            <v>18151.3604486806</v>
          </cell>
          <cell r="S87">
            <v>325711.716766742</v>
          </cell>
          <cell r="T87">
            <v>60815.402374823403</v>
          </cell>
          <cell r="U87">
            <v>101343.192857683</v>
          </cell>
          <cell r="V87">
            <v>87157.507403263895</v>
          </cell>
          <cell r="W87">
            <v>31762.9665292381</v>
          </cell>
          <cell r="X87">
            <v>44632.647601733799</v>
          </cell>
          <cell r="Y87">
            <v>7522.8091463889004</v>
          </cell>
          <cell r="Z87">
            <v>639565.16396257502</v>
          </cell>
        </row>
        <row r="90">
          <cell r="A90" t="str">
            <v>CONSTANT</v>
          </cell>
          <cell r="B90" t="str">
            <v>Industry</v>
          </cell>
          <cell r="D90">
            <v>1</v>
          </cell>
          <cell r="E90">
            <v>2</v>
          </cell>
          <cell r="F90">
            <v>3</v>
          </cell>
          <cell r="I90">
            <v>4</v>
          </cell>
          <cell r="K90">
            <v>6</v>
          </cell>
          <cell r="L90">
            <v>7</v>
          </cell>
          <cell r="M90">
            <v>8</v>
          </cell>
          <cell r="N90">
            <v>9</v>
          </cell>
          <cell r="O90">
            <v>10</v>
          </cell>
          <cell r="P90">
            <v>11</v>
          </cell>
          <cell r="Q90">
            <v>12</v>
          </cell>
          <cell r="R90">
            <v>5</v>
          </cell>
          <cell r="T90">
            <v>13</v>
          </cell>
          <cell r="U90">
            <v>14</v>
          </cell>
          <cell r="V90">
            <v>15</v>
          </cell>
          <cell r="W90">
            <v>16</v>
          </cell>
        </row>
        <row r="91">
          <cell r="A91">
            <v>2009</v>
          </cell>
          <cell r="B91" t="str">
            <v>I</v>
          </cell>
          <cell r="C91" t="str">
            <v>Agriculture</v>
          </cell>
          <cell r="D91" t="str">
            <v>Tanaman</v>
          </cell>
          <cell r="E91" t="str">
            <v>Pembalakan</v>
          </cell>
          <cell r="F91" t="str">
            <v>Perikanan</v>
          </cell>
          <cell r="I91" t="str">
            <v>Mining andQuarrying</v>
          </cell>
          <cell r="J91" t="str">
            <v>Manufacturing</v>
          </cell>
          <cell r="K91" t="str">
            <v>Prosesan Makanan, Minuman dan Produk Tembakau</v>
          </cell>
          <cell r="L91" t="str">
            <v>Tekstil, Pakaian, Kulit dan Kasut</v>
          </cell>
          <cell r="M91" t="str">
            <v>Keluaran Kayu, Perabot, Produk Kertas, Percetakan dan Penerbitan</v>
          </cell>
          <cell r="N91" t="str">
            <v>Produk Petroleum, Bahan kimia, Getah dan Plastik</v>
          </cell>
          <cell r="O91" t="str">
            <v>Produk Mineral Bukan Logam, Logam Asli dan Produk Logam Yang Direka</v>
          </cell>
          <cell r="P91" t="str">
            <v>Elektrik dan Elektronik</v>
          </cell>
          <cell r="Q91" t="str">
            <v>Kelengkapan Pengangkutan dan Pembuatan Lain</v>
          </cell>
          <cell r="R91" t="str">
            <v>Construction</v>
          </cell>
          <cell r="S91" t="str">
            <v>Services</v>
          </cell>
          <cell r="T91" t="str">
            <v>Utiliti, Transport &amp; Communication</v>
          </cell>
          <cell r="U91" t="str">
            <v>WRT, Accomm &amp; Restaurant</v>
          </cell>
          <cell r="V91" t="str">
            <v>Finance &amp; Insurance, Real Estate &amp; Business Services</v>
          </cell>
          <cell r="W91" t="str">
            <v>Other Services</v>
          </cell>
          <cell r="X91" t="str">
            <v>Government Services</v>
          </cell>
          <cell r="Y91" t="str">
            <v>Plus :Import Duties</v>
          </cell>
          <cell r="Z91" t="str">
            <v>GDP atPurchasers' Prices</v>
          </cell>
        </row>
        <row r="92">
          <cell r="A92" t="str">
            <v>States</v>
          </cell>
          <cell r="B92" t="str">
            <v>Converter</v>
          </cell>
        </row>
        <row r="93">
          <cell r="A93" t="str">
            <v>Johor</v>
          </cell>
          <cell r="B93" t="str">
            <v>01</v>
          </cell>
          <cell r="C93">
            <v>7448.2393672682201</v>
          </cell>
          <cell r="D93">
            <v>6847.5819260768603</v>
          </cell>
          <cell r="E93">
            <v>43.148358243858802</v>
          </cell>
          <cell r="F93">
            <v>557.50908294750695</v>
          </cell>
          <cell r="I93">
            <v>59.342094682436503</v>
          </cell>
          <cell r="J93">
            <v>17649.556571429999</v>
          </cell>
          <cell r="K93">
            <v>2196.4159051557499</v>
          </cell>
          <cell r="L93">
            <v>691.51393536519902</v>
          </cell>
          <cell r="M93">
            <v>1559.7683565330301</v>
          </cell>
          <cell r="N93">
            <v>3946.1300152973099</v>
          </cell>
          <cell r="O93">
            <v>2493.6886518238498</v>
          </cell>
          <cell r="P93">
            <v>5311.1443811066201</v>
          </cell>
          <cell r="Q93">
            <v>1450.89532614825</v>
          </cell>
          <cell r="R93">
            <v>1816.64880833851</v>
          </cell>
          <cell r="S93">
            <v>27526.586490464801</v>
          </cell>
          <cell r="T93">
            <v>6167.6168495386601</v>
          </cell>
          <cell r="U93">
            <v>6632.5592981160198</v>
          </cell>
          <cell r="V93">
            <v>7738.6868869909704</v>
          </cell>
          <cell r="W93">
            <v>2764.9668714607701</v>
          </cell>
          <cell r="X93">
            <v>4222.7565843583598</v>
          </cell>
          <cell r="Y93">
            <v>767.47506695744096</v>
          </cell>
          <cell r="Z93">
            <v>55267.848399141403</v>
          </cell>
        </row>
        <row r="94">
          <cell r="A94" t="str">
            <v>Kedah</v>
          </cell>
          <cell r="B94" t="str">
            <v>02</v>
          </cell>
          <cell r="C94">
            <v>2758.2466806103798</v>
          </cell>
          <cell r="D94">
            <v>2251.4234052946399</v>
          </cell>
          <cell r="E94">
            <v>104.165916289599</v>
          </cell>
          <cell r="F94">
            <v>402.65735902614199</v>
          </cell>
          <cell r="I94">
            <v>18.631589802193599</v>
          </cell>
          <cell r="J94">
            <v>6416.4595205222204</v>
          </cell>
          <cell r="K94">
            <v>373.18348412210599</v>
          </cell>
          <cell r="L94">
            <v>40.195309863188797</v>
          </cell>
          <cell r="M94">
            <v>420.14065608985402</v>
          </cell>
          <cell r="N94">
            <v>1228.0792978196801</v>
          </cell>
          <cell r="O94">
            <v>1995.4499576558001</v>
          </cell>
          <cell r="P94">
            <v>1413.8721194346299</v>
          </cell>
          <cell r="Q94">
            <v>945.53869553696495</v>
          </cell>
          <cell r="R94">
            <v>537.85453019238503</v>
          </cell>
          <cell r="S94">
            <v>11219.4476437249</v>
          </cell>
          <cell r="T94">
            <v>1645.6856669840099</v>
          </cell>
          <cell r="U94">
            <v>2905.2059907768898</v>
          </cell>
          <cell r="V94">
            <v>2160.5122537944899</v>
          </cell>
          <cell r="W94">
            <v>1867.4952127220899</v>
          </cell>
          <cell r="X94">
            <v>2640.54851944743</v>
          </cell>
          <cell r="Y94">
            <v>141.57557088106299</v>
          </cell>
          <cell r="Z94">
            <v>21092.215535733201</v>
          </cell>
        </row>
        <row r="95">
          <cell r="A95" t="str">
            <v>Kelantan</v>
          </cell>
          <cell r="B95" t="str">
            <v>03</v>
          </cell>
          <cell r="C95">
            <v>2941.22276221126</v>
          </cell>
          <cell r="D95">
            <v>2115.0946784125699</v>
          </cell>
          <cell r="E95">
            <v>566.63856621470404</v>
          </cell>
          <cell r="F95">
            <v>259.48951758398402</v>
          </cell>
          <cell r="I95">
            <v>15.5417131500511</v>
          </cell>
          <cell r="J95">
            <v>570.19132221257803</v>
          </cell>
          <cell r="K95">
            <v>95.063509363671599</v>
          </cell>
          <cell r="L95">
            <v>36.909770915918301</v>
          </cell>
          <cell r="M95">
            <v>82.378781758752595</v>
          </cell>
          <cell r="N95">
            <v>116.89805089305101</v>
          </cell>
          <cell r="O95">
            <v>53.048505274004</v>
          </cell>
          <cell r="P95">
            <v>184.40779175180299</v>
          </cell>
          <cell r="Q95">
            <v>1.4849122553777401</v>
          </cell>
          <cell r="R95">
            <v>194.69024914371201</v>
          </cell>
          <cell r="S95">
            <v>7691.6052078932298</v>
          </cell>
          <cell r="T95">
            <v>853.71938564774598</v>
          </cell>
          <cell r="U95">
            <v>2163.9913890348798</v>
          </cell>
          <cell r="V95">
            <v>923.363792555136</v>
          </cell>
          <cell r="W95">
            <v>1312.97958660467</v>
          </cell>
          <cell r="X95">
            <v>2437.5510540507998</v>
          </cell>
          <cell r="Y95">
            <v>22.333543688409499</v>
          </cell>
          <cell r="Z95">
            <v>11435.5847982992</v>
          </cell>
        </row>
        <row r="96">
          <cell r="A96" t="str">
            <v>Melaka</v>
          </cell>
          <cell r="B96" t="str">
            <v>04</v>
          </cell>
          <cell r="C96">
            <v>1450.4260346342901</v>
          </cell>
          <cell r="D96">
            <v>1388.6747278498301</v>
          </cell>
          <cell r="E96">
            <v>0.28009801921627803</v>
          </cell>
          <cell r="F96">
            <v>61.471208765242203</v>
          </cell>
          <cell r="I96">
            <v>8.1987127144183596</v>
          </cell>
          <cell r="J96">
            <v>7991.90725017554</v>
          </cell>
          <cell r="K96">
            <v>414.25856716021002</v>
          </cell>
          <cell r="L96">
            <v>398.89885533485898</v>
          </cell>
          <cell r="M96">
            <v>344.32798449330801</v>
          </cell>
          <cell r="N96">
            <v>3186.5854198623801</v>
          </cell>
          <cell r="O96">
            <v>453.648174284481</v>
          </cell>
          <cell r="P96">
            <v>1937.16833414899</v>
          </cell>
          <cell r="Q96">
            <v>1257.01991489131</v>
          </cell>
          <cell r="R96">
            <v>552.77123224812306</v>
          </cell>
          <cell r="S96">
            <v>8439.3870313320203</v>
          </cell>
          <cell r="T96">
            <v>1502.9839705316399</v>
          </cell>
          <cell r="U96">
            <v>2965.2681929628302</v>
          </cell>
          <cell r="V96">
            <v>1680.8466576718299</v>
          </cell>
          <cell r="W96">
            <v>1088.14308542496</v>
          </cell>
          <cell r="X96">
            <v>1202.1451247407699</v>
          </cell>
          <cell r="Y96">
            <v>29.250242803987099</v>
          </cell>
          <cell r="Z96">
            <v>18471.940503908401</v>
          </cell>
        </row>
        <row r="97">
          <cell r="A97" t="str">
            <v>Negeri Sembilan</v>
          </cell>
          <cell r="B97" t="str">
            <v>05</v>
          </cell>
          <cell r="C97">
            <v>1940.9740480425501</v>
          </cell>
          <cell r="D97">
            <v>1848.1125391855401</v>
          </cell>
          <cell r="E97">
            <v>43.860180059602001</v>
          </cell>
          <cell r="F97">
            <v>49.001328797404199</v>
          </cell>
          <cell r="I97">
            <v>19.709346359609601</v>
          </cell>
          <cell r="J97">
            <v>11754.5614493828</v>
          </cell>
          <cell r="K97">
            <v>1183.6487267144</v>
          </cell>
          <cell r="L97">
            <v>199.59867464977199</v>
          </cell>
          <cell r="M97">
            <v>419.81542116238597</v>
          </cell>
          <cell r="N97">
            <v>2865.7049015280199</v>
          </cell>
          <cell r="O97">
            <v>775.054410338558</v>
          </cell>
          <cell r="P97">
            <v>5252.2287881359098</v>
          </cell>
          <cell r="Q97">
            <v>1058.51052685373</v>
          </cell>
          <cell r="R97">
            <v>540.01245793723899</v>
          </cell>
          <cell r="S97">
            <v>9448.1363606929608</v>
          </cell>
          <cell r="T97">
            <v>2177.59084282803</v>
          </cell>
          <cell r="U97">
            <v>2427.9733948401599</v>
          </cell>
          <cell r="V97">
            <v>1950.7443660906799</v>
          </cell>
          <cell r="W97">
            <v>1302.6649209969901</v>
          </cell>
          <cell r="X97">
            <v>1589.16283593711</v>
          </cell>
          <cell r="Y97">
            <v>101.036055844161</v>
          </cell>
          <cell r="Z97">
            <v>23804.4297182593</v>
          </cell>
        </row>
        <row r="98">
          <cell r="A98" t="str">
            <v>Pahang</v>
          </cell>
          <cell r="B98" t="str">
            <v>06</v>
          </cell>
          <cell r="C98">
            <v>5448.7557613188101</v>
          </cell>
          <cell r="D98">
            <v>4351.7341587302499</v>
          </cell>
          <cell r="E98">
            <v>516.04939006706502</v>
          </cell>
          <cell r="F98">
            <v>580.97221252150405</v>
          </cell>
          <cell r="I98">
            <v>120.520991408657</v>
          </cell>
          <cell r="J98">
            <v>6693.1528010757602</v>
          </cell>
          <cell r="K98">
            <v>905.54943457192701</v>
          </cell>
          <cell r="L98">
            <v>18.6839133639496</v>
          </cell>
          <cell r="M98">
            <v>616.37562339827502</v>
          </cell>
          <cell r="N98">
            <v>2356.3451647142901</v>
          </cell>
          <cell r="O98">
            <v>766.944488352029</v>
          </cell>
          <cell r="P98">
            <v>72.607403193855205</v>
          </cell>
          <cell r="Q98">
            <v>1956.64677348143</v>
          </cell>
          <cell r="R98">
            <v>695.712970014495</v>
          </cell>
          <cell r="S98">
            <v>13162.5095935134</v>
          </cell>
          <cell r="T98">
            <v>1378.18486041099</v>
          </cell>
          <cell r="U98">
            <v>4180.2363868887896</v>
          </cell>
          <cell r="V98">
            <v>1803.1656065488</v>
          </cell>
          <cell r="W98">
            <v>3279.35485286429</v>
          </cell>
          <cell r="X98">
            <v>2521.5678868005102</v>
          </cell>
          <cell r="Y98">
            <v>81.981542456041296</v>
          </cell>
          <cell r="Z98">
            <v>26202.633659787101</v>
          </cell>
        </row>
        <row r="99">
          <cell r="A99" t="str">
            <v>Pulau Pinang</v>
          </cell>
          <cell r="B99" t="str">
            <v>07</v>
          </cell>
          <cell r="C99">
            <v>760.45823108994296</v>
          </cell>
          <cell r="D99">
            <v>556.40464337404705</v>
          </cell>
          <cell r="E99">
            <v>0</v>
          </cell>
          <cell r="F99">
            <v>204.05358771589499</v>
          </cell>
          <cell r="I99">
            <v>19.213514991072799</v>
          </cell>
          <cell r="J99">
            <v>21239.073100997601</v>
          </cell>
          <cell r="K99">
            <v>982.92422091185301</v>
          </cell>
          <cell r="L99">
            <v>552.75623813298603</v>
          </cell>
          <cell r="M99">
            <v>774.48276590116996</v>
          </cell>
          <cell r="N99">
            <v>2095.2872914520299</v>
          </cell>
          <cell r="O99">
            <v>1691.35688069411</v>
          </cell>
          <cell r="P99">
            <v>13864.7852074903</v>
          </cell>
          <cell r="Q99">
            <v>1277.4804964151599</v>
          </cell>
          <cell r="R99">
            <v>982.067989201606</v>
          </cell>
          <cell r="S99">
            <v>20242.238702797898</v>
          </cell>
          <cell r="T99">
            <v>4235.4657328392104</v>
          </cell>
          <cell r="U99">
            <v>5735.73402479367</v>
          </cell>
          <cell r="V99">
            <v>5912.4537506202996</v>
          </cell>
          <cell r="W99">
            <v>2094.26034232861</v>
          </cell>
          <cell r="X99">
            <v>2264.3248522161002</v>
          </cell>
          <cell r="Y99">
            <v>382.67817457429697</v>
          </cell>
          <cell r="Z99">
            <v>43625.729713652399</v>
          </cell>
        </row>
        <row r="100">
          <cell r="A100" t="str">
            <v>Perak</v>
          </cell>
          <cell r="B100" t="str">
            <v>08</v>
          </cell>
          <cell r="C100">
            <v>5195.6453420371299</v>
          </cell>
          <cell r="D100">
            <v>3694.3496667969598</v>
          </cell>
          <cell r="E100">
            <v>320.29585199149301</v>
          </cell>
          <cell r="F100">
            <v>1180.9998232486701</v>
          </cell>
          <cell r="I100">
            <v>101.748443876794</v>
          </cell>
          <cell r="J100">
            <v>5799.8650797147502</v>
          </cell>
          <cell r="K100">
            <v>1022.7663468441</v>
          </cell>
          <cell r="L100">
            <v>203.66761974537599</v>
          </cell>
          <cell r="M100">
            <v>314.384749109903</v>
          </cell>
          <cell r="N100">
            <v>1186.8438698376499</v>
          </cell>
          <cell r="O100">
            <v>1285.4189208999401</v>
          </cell>
          <cell r="P100">
            <v>1466.70218889477</v>
          </cell>
          <cell r="Q100">
            <v>320.08138438301199</v>
          </cell>
          <cell r="R100">
            <v>643.07315093760405</v>
          </cell>
          <cell r="S100">
            <v>20942.200305656399</v>
          </cell>
          <cell r="T100">
            <v>5950.0209451234296</v>
          </cell>
          <cell r="U100">
            <v>4779.4408546935301</v>
          </cell>
          <cell r="V100">
            <v>3914.2929824284602</v>
          </cell>
          <cell r="W100">
            <v>2746.7080411910101</v>
          </cell>
          <cell r="X100">
            <v>3551.7374822199299</v>
          </cell>
          <cell r="Y100">
            <v>17.204002111897999</v>
          </cell>
          <cell r="Z100">
            <v>32699.736324334499</v>
          </cell>
        </row>
        <row r="101">
          <cell r="A101" t="str">
            <v>Perlis</v>
          </cell>
          <cell r="B101" t="str">
            <v>09</v>
          </cell>
          <cell r="C101">
            <v>855.94136300638695</v>
          </cell>
          <cell r="D101">
            <v>237.171898706826</v>
          </cell>
          <cell r="E101">
            <v>0</v>
          </cell>
          <cell r="F101">
            <v>618.76946429956104</v>
          </cell>
          <cell r="I101">
            <v>6.3613021227580102</v>
          </cell>
          <cell r="J101">
            <v>290.33726582942302</v>
          </cell>
          <cell r="K101">
            <v>46.3800290816353</v>
          </cell>
          <cell r="L101">
            <v>43.969966531878001</v>
          </cell>
          <cell r="M101">
            <v>2.2695514934505399</v>
          </cell>
          <cell r="N101">
            <v>57.303193483204801</v>
          </cell>
          <cell r="O101">
            <v>136.519930080736</v>
          </cell>
          <cell r="P101">
            <v>0.40585250788745098</v>
          </cell>
          <cell r="Q101">
            <v>3.4887426506302899</v>
          </cell>
          <cell r="R101">
            <v>92.266488889557607</v>
          </cell>
          <cell r="S101">
            <v>1840.83119998098</v>
          </cell>
          <cell r="T101">
            <v>634.20499143323195</v>
          </cell>
          <cell r="U101">
            <v>260.214491841322</v>
          </cell>
          <cell r="V101">
            <v>237.30316809444801</v>
          </cell>
          <cell r="W101">
            <v>245.17411016459801</v>
          </cell>
          <cell r="X101">
            <v>463.93443844737999</v>
          </cell>
          <cell r="Y101">
            <v>80.567988496580298</v>
          </cell>
          <cell r="Z101">
            <v>3166.3056083256902</v>
          </cell>
        </row>
        <row r="102">
          <cell r="A102" t="str">
            <v>Selangor</v>
          </cell>
          <cell r="B102">
            <v>10</v>
          </cell>
          <cell r="C102">
            <v>2518.6829196444201</v>
          </cell>
          <cell r="D102">
            <v>1690.37124293447</v>
          </cell>
          <cell r="E102">
            <v>5.71291207858948</v>
          </cell>
          <cell r="F102">
            <v>822.598764631368</v>
          </cell>
          <cell r="I102">
            <v>124.907911414483</v>
          </cell>
          <cell r="J102">
            <v>41857.923252740497</v>
          </cell>
          <cell r="K102">
            <v>7204.2984131473404</v>
          </cell>
          <cell r="L102">
            <v>453.55278926993498</v>
          </cell>
          <cell r="M102">
            <v>2784.0545540461799</v>
          </cell>
          <cell r="N102">
            <v>6205.9585366351703</v>
          </cell>
          <cell r="O102">
            <v>5379.3328661184596</v>
          </cell>
          <cell r="P102">
            <v>9321.4292031808709</v>
          </cell>
          <cell r="Q102">
            <v>10509.296890342601</v>
          </cell>
          <cell r="R102">
            <v>6585.2738869667801</v>
          </cell>
          <cell r="S102">
            <v>84233.245537549796</v>
          </cell>
          <cell r="T102">
            <v>20143.435683380401</v>
          </cell>
          <cell r="U102">
            <v>28412.062509855899</v>
          </cell>
          <cell r="V102">
            <v>22090.140213677802</v>
          </cell>
          <cell r="W102">
            <v>7155.4523885788403</v>
          </cell>
          <cell r="X102">
            <v>6432.1547420568904</v>
          </cell>
          <cell r="Y102">
            <v>3916.8641011417799</v>
          </cell>
          <cell r="Z102">
            <v>139236.89760945801</v>
          </cell>
        </row>
        <row r="103">
          <cell r="A103" t="str">
            <v>Terengganu</v>
          </cell>
          <cell r="B103">
            <v>11</v>
          </cell>
          <cell r="C103">
            <v>1497.0701462888401</v>
          </cell>
          <cell r="D103">
            <v>1088.2326195303001</v>
          </cell>
          <cell r="E103">
            <v>101.185068411603</v>
          </cell>
          <cell r="F103">
            <v>307.65245834693502</v>
          </cell>
          <cell r="I103">
            <v>11.287569132204499</v>
          </cell>
          <cell r="J103">
            <v>6917.5455478694603</v>
          </cell>
          <cell r="K103">
            <v>57.516524271048397</v>
          </cell>
          <cell r="L103">
            <v>30.8147495503298</v>
          </cell>
          <cell r="M103">
            <v>142.70023551107101</v>
          </cell>
          <cell r="N103">
            <v>6234.0091445171101</v>
          </cell>
          <cell r="O103">
            <v>358.68135768466402</v>
          </cell>
          <cell r="P103">
            <v>3.1956744783733702</v>
          </cell>
          <cell r="Q103">
            <v>90.627861856870794</v>
          </cell>
          <cell r="R103">
            <v>609.96531941738499</v>
          </cell>
          <cell r="S103">
            <v>8672.0307115899905</v>
          </cell>
          <cell r="T103">
            <v>3383.2885527660301</v>
          </cell>
          <cell r="U103">
            <v>1563.96626004773</v>
          </cell>
          <cell r="V103">
            <v>800.41282468834902</v>
          </cell>
          <cell r="W103">
            <v>878.11901118975902</v>
          </cell>
          <cell r="X103">
            <v>2046.2440628981101</v>
          </cell>
          <cell r="Y103">
            <v>12.123481342461901</v>
          </cell>
          <cell r="Z103">
            <v>17720.0227756403</v>
          </cell>
        </row>
        <row r="104">
          <cell r="A104" t="str">
            <v>Sabah</v>
          </cell>
          <cell r="B104">
            <v>12</v>
          </cell>
          <cell r="C104">
            <v>9713.3903443599993</v>
          </cell>
          <cell r="D104">
            <v>6299.8769264508601</v>
          </cell>
          <cell r="E104">
            <v>1805.28959081471</v>
          </cell>
          <cell r="F104">
            <v>1608.2238270944299</v>
          </cell>
          <cell r="I104">
            <v>9635.4945723087403</v>
          </cell>
          <cell r="J104">
            <v>3148.9112203916402</v>
          </cell>
          <cell r="K104">
            <v>1783.56777271338</v>
          </cell>
          <cell r="L104">
            <v>29.323852780804099</v>
          </cell>
          <cell r="M104">
            <v>773.095703826815</v>
          </cell>
          <cell r="N104">
            <v>156.429635270712</v>
          </cell>
          <cell r="O104">
            <v>273.98302829756199</v>
          </cell>
          <cell r="P104">
            <v>9.4266812413817203</v>
          </cell>
          <cell r="Q104">
            <v>123.08454626098801</v>
          </cell>
          <cell r="R104">
            <v>879.89427674993897</v>
          </cell>
          <cell r="S104">
            <v>17371.0956016374</v>
          </cell>
          <cell r="T104">
            <v>3176.2043169885301</v>
          </cell>
          <cell r="U104">
            <v>5770.4508168054499</v>
          </cell>
          <cell r="V104">
            <v>3399.47309710118</v>
          </cell>
          <cell r="W104">
            <v>1661.0586756467401</v>
          </cell>
          <cell r="X104">
            <v>3363.9086950955302</v>
          </cell>
          <cell r="Y104">
            <v>237.35617513626599</v>
          </cell>
          <cell r="Z104">
            <v>40986.142190584003</v>
          </cell>
        </row>
        <row r="105">
          <cell r="A105" t="str">
            <v>Sarawak</v>
          </cell>
          <cell r="B105">
            <v>13</v>
          </cell>
          <cell r="C105">
            <v>7423.3487811591403</v>
          </cell>
          <cell r="D105">
            <v>3376.2084165532101</v>
          </cell>
          <cell r="E105">
            <v>3633.6436039553801</v>
          </cell>
          <cell r="F105">
            <v>413.49676065054899</v>
          </cell>
          <cell r="I105">
            <v>15190.385219756899</v>
          </cell>
          <cell r="J105">
            <v>17489.664096002802</v>
          </cell>
          <cell r="K105">
            <v>649.61627832822603</v>
          </cell>
          <cell r="L105">
            <v>21.123538334001999</v>
          </cell>
          <cell r="M105">
            <v>1276.5601104841201</v>
          </cell>
          <cell r="N105">
            <v>14389.2906008469</v>
          </cell>
          <cell r="O105">
            <v>439.63487483453298</v>
          </cell>
          <cell r="P105">
            <v>404.06632266829098</v>
          </cell>
          <cell r="Q105">
            <v>309.37237050676998</v>
          </cell>
          <cell r="R105">
            <v>1707.6051549998101</v>
          </cell>
          <cell r="S105">
            <v>22073.6282723236</v>
          </cell>
          <cell r="T105">
            <v>4917.1430889086996</v>
          </cell>
          <cell r="U105">
            <v>6025.7961815075096</v>
          </cell>
          <cell r="V105">
            <v>5548.3319813805902</v>
          </cell>
          <cell r="W105">
            <v>2212.4021524638401</v>
          </cell>
          <cell r="X105">
            <v>3369.95486806297</v>
          </cell>
          <cell r="Y105">
            <v>288.34661091429598</v>
          </cell>
          <cell r="Z105">
            <v>64172.978135156503</v>
          </cell>
        </row>
        <row r="106">
          <cell r="A106" t="str">
            <v>WP Kuala Lumpur</v>
          </cell>
          <cell r="B106">
            <v>14</v>
          </cell>
          <cell r="C106">
            <v>1.49048293648672</v>
          </cell>
          <cell r="D106">
            <v>1.49048293648672</v>
          </cell>
          <cell r="E106">
            <v>0</v>
          </cell>
          <cell r="F106">
            <v>0</v>
          </cell>
          <cell r="I106">
            <v>27.061636691734002</v>
          </cell>
          <cell r="J106">
            <v>3762.5971418345698</v>
          </cell>
          <cell r="K106">
            <v>384.790527493941</v>
          </cell>
          <cell r="L106">
            <v>287.14052843379199</v>
          </cell>
          <cell r="M106">
            <v>614.59519662953596</v>
          </cell>
          <cell r="N106">
            <v>598.36941794115398</v>
          </cell>
          <cell r="O106">
            <v>755.03083305177302</v>
          </cell>
          <cell r="P106">
            <v>349.22450122459799</v>
          </cell>
          <cell r="Q106">
            <v>773.44613705977497</v>
          </cell>
          <cell r="R106">
            <v>3412.78006618976</v>
          </cell>
          <cell r="S106">
            <v>80428.112303750298</v>
          </cell>
          <cell r="T106">
            <v>5361.8248620208497</v>
          </cell>
          <cell r="U106">
            <v>29395.334292616801</v>
          </cell>
          <cell r="V106">
            <v>31416.748948139099</v>
          </cell>
          <cell r="W106">
            <v>4289.2037761325801</v>
          </cell>
          <cell r="X106">
            <v>9965.0004248409896</v>
          </cell>
          <cell r="Y106">
            <v>856.04858875953198</v>
          </cell>
          <cell r="Z106">
            <v>88488.090220162398</v>
          </cell>
        </row>
        <row r="107">
          <cell r="A107" t="str">
            <v>WP Labuan</v>
          </cell>
          <cell r="B107">
            <v>15</v>
          </cell>
          <cell r="C107">
            <v>109.15187498592</v>
          </cell>
          <cell r="D107">
            <v>6.9926628621778297</v>
          </cell>
          <cell r="E107">
            <v>0</v>
          </cell>
          <cell r="F107">
            <v>102.15921212374199</v>
          </cell>
          <cell r="I107">
            <v>0</v>
          </cell>
          <cell r="J107">
            <v>568.44061893037701</v>
          </cell>
          <cell r="K107">
            <v>23.036492580242101</v>
          </cell>
          <cell r="L107">
            <v>2.46637843430236</v>
          </cell>
          <cell r="M107">
            <v>1.8981935009655799</v>
          </cell>
          <cell r="N107">
            <v>276.98159076014099</v>
          </cell>
          <cell r="O107">
            <v>241.801718201141</v>
          </cell>
          <cell r="P107">
            <v>1.7960584604948</v>
          </cell>
          <cell r="Q107">
            <v>20.460186993089799</v>
          </cell>
          <cell r="R107">
            <v>19.3396332659709</v>
          </cell>
          <cell r="S107">
            <v>1735.4823394617099</v>
          </cell>
          <cell r="T107">
            <v>201.91644918304399</v>
          </cell>
          <cell r="U107">
            <v>226.15958548261401</v>
          </cell>
          <cell r="V107">
            <v>1167.0320576837501</v>
          </cell>
          <cell r="W107">
            <v>66.765818284342203</v>
          </cell>
          <cell r="X107">
            <v>73.608428827962797</v>
          </cell>
          <cell r="Y107">
            <v>53.848551887076397</v>
          </cell>
          <cell r="Z107">
            <v>2486.26301853105</v>
          </cell>
        </row>
        <row r="108">
          <cell r="A108" t="str">
            <v>Supra1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I108">
            <v>41027.965029888001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41027.965029888001</v>
          </cell>
        </row>
        <row r="109">
          <cell r="A109" t="str">
            <v>MALAYSIA</v>
          </cell>
          <cell r="C109">
            <v>50063.044139593803</v>
          </cell>
          <cell r="D109">
            <v>35753.719995694999</v>
          </cell>
          <cell r="E109">
            <v>7140.26953614582</v>
          </cell>
          <cell r="F109">
            <v>7169.0546077529298</v>
          </cell>
          <cell r="I109">
            <v>66386.369648300097</v>
          </cell>
          <cell r="J109">
            <v>152150.18623910999</v>
          </cell>
          <cell r="K109">
            <v>17323.016232459799</v>
          </cell>
          <cell r="L109">
            <v>3010.6161207062901</v>
          </cell>
          <cell r="M109">
            <v>10126.847883938801</v>
          </cell>
          <cell r="N109">
            <v>44900.216130858797</v>
          </cell>
          <cell r="O109">
            <v>17099.5945975916</v>
          </cell>
          <cell r="P109">
            <v>39592.460507918797</v>
          </cell>
          <cell r="Q109">
            <v>20097.434765635899</v>
          </cell>
          <cell r="R109">
            <v>19269.9562144929</v>
          </cell>
          <cell r="S109">
            <v>335026.53730236902</v>
          </cell>
          <cell r="T109">
            <v>61729.286198584501</v>
          </cell>
          <cell r="U109">
            <v>103444.39367026401</v>
          </cell>
          <cell r="V109">
            <v>90743.508587465898</v>
          </cell>
          <cell r="W109">
            <v>32964.748846054099</v>
          </cell>
          <cell r="X109">
            <v>46144.600000000901</v>
          </cell>
          <cell r="Y109">
            <v>6988.6896969952904</v>
          </cell>
          <cell r="Z109">
            <v>629884.78324086103</v>
          </cell>
        </row>
        <row r="112">
          <cell r="A112" t="str">
            <v>CONSTANT</v>
          </cell>
          <cell r="B112" t="str">
            <v>Industry</v>
          </cell>
          <cell r="D112">
            <v>1</v>
          </cell>
          <cell r="E112">
            <v>2</v>
          </cell>
          <cell r="F112">
            <v>3</v>
          </cell>
          <cell r="I112">
            <v>4</v>
          </cell>
          <cell r="K112">
            <v>6</v>
          </cell>
          <cell r="L112">
            <v>7</v>
          </cell>
          <cell r="M112">
            <v>8</v>
          </cell>
          <cell r="N112">
            <v>9</v>
          </cell>
          <cell r="O112">
            <v>10</v>
          </cell>
          <cell r="P112">
            <v>11</v>
          </cell>
          <cell r="Q112">
            <v>12</v>
          </cell>
          <cell r="R112">
            <v>5</v>
          </cell>
          <cell r="T112">
            <v>13</v>
          </cell>
          <cell r="U112">
            <v>14</v>
          </cell>
          <cell r="V112">
            <v>15</v>
          </cell>
          <cell r="W112">
            <v>16</v>
          </cell>
        </row>
        <row r="113">
          <cell r="A113">
            <v>2010</v>
          </cell>
          <cell r="B113" t="str">
            <v>I</v>
          </cell>
          <cell r="C113" t="str">
            <v>Agriculture</v>
          </cell>
          <cell r="D113" t="str">
            <v>Tanaman</v>
          </cell>
          <cell r="E113" t="str">
            <v>Pembalakan</v>
          </cell>
          <cell r="F113" t="str">
            <v>Perikanan</v>
          </cell>
          <cell r="I113" t="str">
            <v>Mining andQuarrying</v>
          </cell>
          <cell r="J113" t="str">
            <v>Manufacturing</v>
          </cell>
          <cell r="K113" t="str">
            <v>Prosesan Makanan, Minuman dan Produk Tembakau</v>
          </cell>
          <cell r="L113" t="str">
            <v>Tekstil, Pakaian, Kulit dan Kasut</v>
          </cell>
          <cell r="M113" t="str">
            <v>Keluaran Kayu, Perabot, Produk Kertas, Percetakan dan Penerbitan</v>
          </cell>
          <cell r="N113" t="str">
            <v>Produk Petroleum, Bahan kimia, Getah dan Plastik</v>
          </cell>
          <cell r="O113" t="str">
            <v>Produk Mineral Bukan Logam, Logam Asli dan Produk Logam Yang Direka</v>
          </cell>
          <cell r="P113" t="str">
            <v>Elektrik dan Elektronik</v>
          </cell>
          <cell r="Q113" t="str">
            <v>Kelengkapan Pengangkutan dan Pembuatan Lain</v>
          </cell>
          <cell r="R113" t="str">
            <v>Construction</v>
          </cell>
          <cell r="S113" t="str">
            <v>Services</v>
          </cell>
          <cell r="T113" t="str">
            <v>Utiliti, Transport &amp; Communication</v>
          </cell>
          <cell r="U113" t="str">
            <v>WRT, Accomm &amp; Restaurant</v>
          </cell>
          <cell r="V113" t="str">
            <v>Finance &amp; Insurance, Real Estate &amp; Business Services</v>
          </cell>
          <cell r="W113" t="str">
            <v>Other Services</v>
          </cell>
          <cell r="X113" t="str">
            <v>Government Services</v>
          </cell>
          <cell r="Y113" t="str">
            <v>Plus :Import Duties</v>
          </cell>
          <cell r="Z113" t="str">
            <v>GDP atPurchasers' Prices</v>
          </cell>
        </row>
        <row r="114">
          <cell r="A114" t="str">
            <v>States</v>
          </cell>
          <cell r="B114" t="str">
            <v>Converter</v>
          </cell>
        </row>
        <row r="115">
          <cell r="A115" t="str">
            <v>Johor</v>
          </cell>
          <cell r="B115" t="str">
            <v>01</v>
          </cell>
          <cell r="C115">
            <v>7598.3543408902397</v>
          </cell>
          <cell r="D115">
            <v>6885.6648870220697</v>
          </cell>
          <cell r="E115">
            <v>43.823814344275902</v>
          </cell>
          <cell r="F115">
            <v>668.86563952388894</v>
          </cell>
          <cell r="I115">
            <v>68.259644021538804</v>
          </cell>
          <cell r="J115">
            <v>21037.313603969102</v>
          </cell>
          <cell r="K115">
            <v>2187.2292613146801</v>
          </cell>
          <cell r="L115">
            <v>782.93802206389603</v>
          </cell>
          <cell r="M115">
            <v>1747.60399801933</v>
          </cell>
          <cell r="N115">
            <v>4433.0014906127099</v>
          </cell>
          <cell r="O115">
            <v>2959.6749816146098</v>
          </cell>
          <cell r="P115">
            <v>6941.3134983836399</v>
          </cell>
          <cell r="Q115">
            <v>1985.55235196027</v>
          </cell>
          <cell r="R115">
            <v>2045.38296810252</v>
          </cell>
          <cell r="S115">
            <v>29236.170725071999</v>
          </cell>
          <cell r="T115">
            <v>6750.9132856328797</v>
          </cell>
          <cell r="U115">
            <v>7180.5102023690997</v>
          </cell>
          <cell r="V115">
            <v>8074.0493215517099</v>
          </cell>
          <cell r="W115">
            <v>2904.8927319689701</v>
          </cell>
          <cell r="X115">
            <v>4325.8051835493197</v>
          </cell>
          <cell r="Y115">
            <v>693.70557827933703</v>
          </cell>
          <cell r="Z115">
            <v>60679.186860334798</v>
          </cell>
        </row>
        <row r="116">
          <cell r="A116" t="str">
            <v>Kedah</v>
          </cell>
          <cell r="B116" t="str">
            <v>02</v>
          </cell>
          <cell r="C116">
            <v>2733.6853254788998</v>
          </cell>
          <cell r="D116">
            <v>2308.3442133418998</v>
          </cell>
          <cell r="E116">
            <v>106.97883406489299</v>
          </cell>
          <cell r="F116">
            <v>318.36227807210599</v>
          </cell>
          <cell r="I116">
            <v>18.8280174413953</v>
          </cell>
          <cell r="J116">
            <v>6638.3881956961504</v>
          </cell>
          <cell r="K116">
            <v>368.07677588906398</v>
          </cell>
          <cell r="L116">
            <v>79.920685607240998</v>
          </cell>
          <cell r="M116">
            <v>421.50205793573798</v>
          </cell>
          <cell r="N116">
            <v>1226.4484563983999</v>
          </cell>
          <cell r="O116">
            <v>2054.4917254218699</v>
          </cell>
          <cell r="P116">
            <v>1504.7518518571701</v>
          </cell>
          <cell r="Q116">
            <v>983.19664258666205</v>
          </cell>
          <cell r="R116">
            <v>541.14547700276</v>
          </cell>
          <cell r="S116">
            <v>11936.442698701499</v>
          </cell>
          <cell r="T116">
            <v>1778.81390395945</v>
          </cell>
          <cell r="U116">
            <v>3163.5617114593601</v>
          </cell>
          <cell r="V116">
            <v>2279.1921108864599</v>
          </cell>
          <cell r="W116">
            <v>1926.04713569193</v>
          </cell>
          <cell r="X116">
            <v>2788.8278367043399</v>
          </cell>
          <cell r="Y116">
            <v>129.724135599721</v>
          </cell>
          <cell r="Z116">
            <v>21998.213849920499</v>
          </cell>
        </row>
        <row r="117">
          <cell r="A117" t="str">
            <v>Kelantan</v>
          </cell>
          <cell r="B117" t="str">
            <v>03</v>
          </cell>
          <cell r="C117">
            <v>3071.0633660276799</v>
          </cell>
          <cell r="D117">
            <v>2107.22436031492</v>
          </cell>
          <cell r="E117">
            <v>677.61362545535803</v>
          </cell>
          <cell r="F117">
            <v>286.22538025740499</v>
          </cell>
          <cell r="I117">
            <v>16.4378560717517</v>
          </cell>
          <cell r="J117">
            <v>690.81245984655595</v>
          </cell>
          <cell r="K117">
            <v>112.532619967388</v>
          </cell>
          <cell r="L117">
            <v>35.7228602577026</v>
          </cell>
          <cell r="M117">
            <v>89.073919865818695</v>
          </cell>
          <cell r="N117">
            <v>104.74641691462701</v>
          </cell>
          <cell r="O117">
            <v>71.385453074973398</v>
          </cell>
          <cell r="P117">
            <v>270.27664391315801</v>
          </cell>
          <cell r="Q117">
            <v>7.0745458528880798</v>
          </cell>
          <cell r="R117">
            <v>207.32611766380199</v>
          </cell>
          <cell r="S117">
            <v>7984.6164700812596</v>
          </cell>
          <cell r="T117">
            <v>935.50644685774705</v>
          </cell>
          <cell r="U117">
            <v>2199.32428096787</v>
          </cell>
          <cell r="V117">
            <v>992.01616868978499</v>
          </cell>
          <cell r="W117">
            <v>1356.6305514989001</v>
          </cell>
          <cell r="X117">
            <v>2501.13902206696</v>
          </cell>
          <cell r="Y117">
            <v>20.899161344310301</v>
          </cell>
          <cell r="Z117">
            <v>11991.1554310354</v>
          </cell>
        </row>
        <row r="118">
          <cell r="A118" t="str">
            <v>Melaka</v>
          </cell>
          <cell r="B118" t="str">
            <v>04</v>
          </cell>
          <cell r="C118">
            <v>1794.48560733984</v>
          </cell>
          <cell r="D118">
            <v>1764.4620477127301</v>
          </cell>
          <cell r="E118">
            <v>0.31645724155756999</v>
          </cell>
          <cell r="F118">
            <v>29.707102385548001</v>
          </cell>
          <cell r="I118">
            <v>8.2353402428863607</v>
          </cell>
          <cell r="J118">
            <v>8440.5084099046398</v>
          </cell>
          <cell r="K118">
            <v>367.85516788304602</v>
          </cell>
          <cell r="L118">
            <v>326.50618006210198</v>
          </cell>
          <cell r="M118">
            <v>303.160804991139</v>
          </cell>
          <cell r="N118">
            <v>3390.00490527082</v>
          </cell>
          <cell r="O118">
            <v>536.70441442619801</v>
          </cell>
          <cell r="P118">
            <v>2175.3453643369098</v>
          </cell>
          <cell r="Q118">
            <v>1340.9315729344301</v>
          </cell>
          <cell r="R118">
            <v>569.91112597647498</v>
          </cell>
          <cell r="S118">
            <v>8868.4123399378295</v>
          </cell>
          <cell r="T118">
            <v>1618.0934367930899</v>
          </cell>
          <cell r="U118">
            <v>3040.1483285732702</v>
          </cell>
          <cell r="V118">
            <v>1814.16879793615</v>
          </cell>
          <cell r="W118">
            <v>1130.94667073967</v>
          </cell>
          <cell r="X118">
            <v>1265.0551058956601</v>
          </cell>
          <cell r="Y118">
            <v>7.8042403562103599</v>
          </cell>
          <cell r="Z118">
            <v>19689.3570637579</v>
          </cell>
        </row>
        <row r="119">
          <cell r="A119" t="str">
            <v>Negeri Sembilan</v>
          </cell>
          <cell r="B119" t="str">
            <v>05</v>
          </cell>
          <cell r="C119">
            <v>2015.9306547180799</v>
          </cell>
          <cell r="D119">
            <v>1930.33247837055</v>
          </cell>
          <cell r="E119">
            <v>48.214528414990703</v>
          </cell>
          <cell r="F119">
            <v>37.3836479325401</v>
          </cell>
          <cell r="I119">
            <v>20.531206444456998</v>
          </cell>
          <cell r="J119">
            <v>12289.029198689799</v>
          </cell>
          <cell r="K119">
            <v>1265.4247888038401</v>
          </cell>
          <cell r="L119">
            <v>169.811946399276</v>
          </cell>
          <cell r="M119">
            <v>413.12574398847102</v>
          </cell>
          <cell r="N119">
            <v>3438.3800519340998</v>
          </cell>
          <cell r="O119">
            <v>934.058282358876</v>
          </cell>
          <cell r="P119">
            <v>5029.5214315784297</v>
          </cell>
          <cell r="Q119">
            <v>1038.7069536268</v>
          </cell>
          <cell r="R119">
            <v>583.15016914262105</v>
          </cell>
          <cell r="S119">
            <v>10039.968852706999</v>
          </cell>
          <cell r="T119">
            <v>2380.09261256539</v>
          </cell>
          <cell r="U119">
            <v>2618.9256670966502</v>
          </cell>
          <cell r="V119">
            <v>2048.7909989050199</v>
          </cell>
          <cell r="W119">
            <v>1376.27261475061</v>
          </cell>
          <cell r="X119">
            <v>1615.8869593893801</v>
          </cell>
          <cell r="Y119">
            <v>228.799916956543</v>
          </cell>
          <cell r="Z119">
            <v>25177.409998658499</v>
          </cell>
        </row>
        <row r="120">
          <cell r="A120" t="str">
            <v>Pahang</v>
          </cell>
          <cell r="B120" t="str">
            <v>06</v>
          </cell>
          <cell r="C120">
            <v>5672.8495426607196</v>
          </cell>
          <cell r="D120">
            <v>4511.6503307216099</v>
          </cell>
          <cell r="E120">
            <v>529.44191823602398</v>
          </cell>
          <cell r="F120">
            <v>631.75729370308704</v>
          </cell>
          <cell r="I120">
            <v>178.566419495975</v>
          </cell>
          <cell r="J120">
            <v>6899.3228196329201</v>
          </cell>
          <cell r="K120">
            <v>925.49422077744396</v>
          </cell>
          <cell r="L120">
            <v>21.3974917177141</v>
          </cell>
          <cell r="M120">
            <v>659.90788050961805</v>
          </cell>
          <cell r="N120">
            <v>3062.4981567292598</v>
          </cell>
          <cell r="O120">
            <v>671.98675060911796</v>
          </cell>
          <cell r="P120">
            <v>106.82078047637</v>
          </cell>
          <cell r="Q120">
            <v>1451.2175388133901</v>
          </cell>
          <cell r="R120">
            <v>782.11758540868504</v>
          </cell>
          <cell r="S120">
            <v>13941.070831927</v>
          </cell>
          <cell r="T120">
            <v>1477.06391407244</v>
          </cell>
          <cell r="U120">
            <v>4534.5843284699504</v>
          </cell>
          <cell r="V120">
            <v>1906.0234107915401</v>
          </cell>
          <cell r="W120">
            <v>3422.8515809365499</v>
          </cell>
          <cell r="X120">
            <v>2600.5475976564999</v>
          </cell>
          <cell r="Y120">
            <v>10.4708739581983</v>
          </cell>
          <cell r="Z120">
            <v>27484.398073083499</v>
          </cell>
        </row>
        <row r="121">
          <cell r="A121" t="str">
            <v>Pulau Pinang</v>
          </cell>
          <cell r="B121" t="str">
            <v>07</v>
          </cell>
          <cell r="C121">
            <v>888.99094852272901</v>
          </cell>
          <cell r="D121">
            <v>651.22159236704397</v>
          </cell>
          <cell r="E121">
            <v>0</v>
          </cell>
          <cell r="F121">
            <v>237.76935615568499</v>
          </cell>
          <cell r="I121">
            <v>19.1246938869308</v>
          </cell>
          <cell r="J121">
            <v>24263.659327634199</v>
          </cell>
          <cell r="K121">
            <v>1041.08277393871</v>
          </cell>
          <cell r="L121">
            <v>534.89790830765605</v>
          </cell>
          <cell r="M121">
            <v>906.37835707932197</v>
          </cell>
          <cell r="N121">
            <v>2696.4460690588899</v>
          </cell>
          <cell r="O121">
            <v>2163.8530109986</v>
          </cell>
          <cell r="P121">
            <v>15140.1465095285</v>
          </cell>
          <cell r="Q121">
            <v>1780.85469872253</v>
          </cell>
          <cell r="R121">
            <v>1021.91977091495</v>
          </cell>
          <cell r="S121">
            <v>21688.303059001199</v>
          </cell>
          <cell r="T121">
            <v>4570.3375136091699</v>
          </cell>
          <cell r="U121">
            <v>6218.3805585190403</v>
          </cell>
          <cell r="V121">
            <v>6402.6290576771098</v>
          </cell>
          <cell r="W121">
            <v>2201.0409483533199</v>
          </cell>
          <cell r="X121">
            <v>2295.91498084252</v>
          </cell>
          <cell r="Y121">
            <v>279.09817634319398</v>
          </cell>
          <cell r="Z121">
            <v>48161.095976303201</v>
          </cell>
        </row>
        <row r="122">
          <cell r="A122" t="str">
            <v>Perak</v>
          </cell>
          <cell r="B122" t="str">
            <v>08</v>
          </cell>
          <cell r="C122">
            <v>5241.3585679134603</v>
          </cell>
          <cell r="D122">
            <v>3490.3978906095599</v>
          </cell>
          <cell r="E122">
            <v>397.45434840437503</v>
          </cell>
          <cell r="F122">
            <v>1353.50632889952</v>
          </cell>
          <cell r="I122">
            <v>111.552905846865</v>
          </cell>
          <cell r="J122">
            <v>6549.0848263154103</v>
          </cell>
          <cell r="K122">
            <v>1037.5191619500999</v>
          </cell>
          <cell r="L122">
            <v>187.95000729593201</v>
          </cell>
          <cell r="M122">
            <v>331.45052802276899</v>
          </cell>
          <cell r="N122">
            <v>1294.74421541383</v>
          </cell>
          <cell r="O122">
            <v>1620.3543362374301</v>
          </cell>
          <cell r="P122">
            <v>1611.9499042448001</v>
          </cell>
          <cell r="Q122">
            <v>465.11667315054001</v>
          </cell>
          <cell r="R122">
            <v>717.19374778978397</v>
          </cell>
          <cell r="S122">
            <v>21941.387676528699</v>
          </cell>
          <cell r="T122">
            <v>6444.7229043016596</v>
          </cell>
          <cell r="U122">
            <v>5194.1865508002802</v>
          </cell>
          <cell r="V122">
            <v>3897.0308124437602</v>
          </cell>
          <cell r="W122">
            <v>2753.62435652473</v>
          </cell>
          <cell r="X122">
            <v>3651.8230524583</v>
          </cell>
          <cell r="Y122">
            <v>15.391061046690901</v>
          </cell>
          <cell r="Z122">
            <v>34575.968785440899</v>
          </cell>
        </row>
        <row r="123">
          <cell r="A123" t="str">
            <v>Perlis</v>
          </cell>
          <cell r="B123" t="str">
            <v>09</v>
          </cell>
          <cell r="C123">
            <v>890.253977413808</v>
          </cell>
          <cell r="D123">
            <v>250.038227188164</v>
          </cell>
          <cell r="E123">
            <v>0</v>
          </cell>
          <cell r="F123">
            <v>640.215750225644</v>
          </cell>
          <cell r="I123">
            <v>6.3552696173596797</v>
          </cell>
          <cell r="J123">
            <v>302.11336558226998</v>
          </cell>
          <cell r="K123">
            <v>52.451226974228597</v>
          </cell>
          <cell r="L123">
            <v>41.430334462900099</v>
          </cell>
          <cell r="M123">
            <v>5.1199116479700102</v>
          </cell>
          <cell r="N123">
            <v>61.248855934673102</v>
          </cell>
          <cell r="O123">
            <v>138.71952423795801</v>
          </cell>
          <cell r="P123">
            <v>0.56475732443658899</v>
          </cell>
          <cell r="Q123">
            <v>2.5787550001031798</v>
          </cell>
          <cell r="R123">
            <v>108.664065708869</v>
          </cell>
          <cell r="S123">
            <v>1937.3440641202401</v>
          </cell>
          <cell r="T123">
            <v>677.02078287461802</v>
          </cell>
          <cell r="U123">
            <v>282.88980003650198</v>
          </cell>
          <cell r="V123">
            <v>253.67699812060499</v>
          </cell>
          <cell r="W123">
            <v>256.31133519920502</v>
          </cell>
          <cell r="X123">
            <v>467.44514788931002</v>
          </cell>
          <cell r="Y123">
            <v>73.299611950522902</v>
          </cell>
          <cell r="Z123">
            <v>3318.03035439307</v>
          </cell>
        </row>
        <row r="124">
          <cell r="A124" t="str">
            <v>Selangor</v>
          </cell>
          <cell r="B124">
            <v>10</v>
          </cell>
          <cell r="C124">
            <v>2706.54572787396</v>
          </cell>
          <cell r="D124">
            <v>1778.1379792200801</v>
          </cell>
          <cell r="E124">
            <v>3.4337174438734501</v>
          </cell>
          <cell r="F124">
            <v>924.97403121000798</v>
          </cell>
          <cell r="I124">
            <v>127.244240156123</v>
          </cell>
          <cell r="J124">
            <v>50189.2496835778</v>
          </cell>
          <cell r="K124">
            <v>7955.0931080243399</v>
          </cell>
          <cell r="L124">
            <v>531.41727182738396</v>
          </cell>
          <cell r="M124">
            <v>2995.0687524483401</v>
          </cell>
          <cell r="N124">
            <v>7040.3779359457303</v>
          </cell>
          <cell r="O124">
            <v>6453.92059306993</v>
          </cell>
          <cell r="P124">
            <v>12092.630973113301</v>
          </cell>
          <cell r="Q124">
            <v>13120.741049148801</v>
          </cell>
          <cell r="R124">
            <v>7248.0361555894597</v>
          </cell>
          <cell r="S124">
            <v>90799.867556183905</v>
          </cell>
          <cell r="T124">
            <v>21753.1414275928</v>
          </cell>
          <cell r="U124">
            <v>29898.888005700599</v>
          </cell>
          <cell r="V124">
            <v>24579.777021532798</v>
          </cell>
          <cell r="W124">
            <v>7542.24113877529</v>
          </cell>
          <cell r="X124">
            <v>7025.81996258247</v>
          </cell>
          <cell r="Y124">
            <v>4667.9359911748797</v>
          </cell>
          <cell r="Z124">
            <v>155738.879354556</v>
          </cell>
        </row>
        <row r="125">
          <cell r="A125" t="str">
            <v>Terengganu</v>
          </cell>
          <cell r="B125">
            <v>11</v>
          </cell>
          <cell r="C125">
            <v>1502.42703928226</v>
          </cell>
          <cell r="D125">
            <v>1145.04075419776</v>
          </cell>
          <cell r="E125">
            <v>108.922814844762</v>
          </cell>
          <cell r="F125">
            <v>248.463470239733</v>
          </cell>
          <cell r="I125">
            <v>14.3354558514615</v>
          </cell>
          <cell r="J125">
            <v>7214.7000354725296</v>
          </cell>
          <cell r="K125">
            <v>66.728878161678693</v>
          </cell>
          <cell r="L125">
            <v>44.048798066171003</v>
          </cell>
          <cell r="M125">
            <v>101.77840981852199</v>
          </cell>
          <cell r="N125">
            <v>6596.5370587211601</v>
          </cell>
          <cell r="O125">
            <v>338.26986463669903</v>
          </cell>
          <cell r="P125">
            <v>2.3404493387629799</v>
          </cell>
          <cell r="Q125">
            <v>64.996576729532705</v>
          </cell>
          <cell r="R125">
            <v>648.48607448725102</v>
          </cell>
          <cell r="S125">
            <v>9093.8914214729393</v>
          </cell>
          <cell r="T125">
            <v>3627.3338756503599</v>
          </cell>
          <cell r="U125">
            <v>1653.0362401719699</v>
          </cell>
          <cell r="V125">
            <v>837.27481127513101</v>
          </cell>
          <cell r="W125">
            <v>888.09695694086497</v>
          </cell>
          <cell r="X125">
            <v>2088.14953743461</v>
          </cell>
          <cell r="Y125">
            <v>13.4239951153119</v>
          </cell>
          <cell r="Z125">
            <v>18487.264021681702</v>
          </cell>
        </row>
        <row r="126">
          <cell r="A126" t="str">
            <v>Sabah</v>
          </cell>
          <cell r="B126">
            <v>12</v>
          </cell>
          <cell r="C126">
            <v>9333.0021421278598</v>
          </cell>
          <cell r="D126">
            <v>6100.7278202973503</v>
          </cell>
          <cell r="E126">
            <v>1494.15173959661</v>
          </cell>
          <cell r="F126">
            <v>1738.1225822338999</v>
          </cell>
          <cell r="I126">
            <v>9981.4576113374696</v>
          </cell>
          <cell r="J126">
            <v>3296.1000083382501</v>
          </cell>
          <cell r="K126">
            <v>1779.1503845996899</v>
          </cell>
          <cell r="L126">
            <v>35.183050821935502</v>
          </cell>
          <cell r="M126">
            <v>825.74608328706199</v>
          </cell>
          <cell r="N126">
            <v>164.51613490018701</v>
          </cell>
          <cell r="O126">
            <v>329.33465262169199</v>
          </cell>
          <cell r="P126">
            <v>9.6836285176547197</v>
          </cell>
          <cell r="Q126">
            <v>152.486073590019</v>
          </cell>
          <cell r="R126">
            <v>1048.32131495573</v>
          </cell>
          <cell r="S126">
            <v>18249.0380787022</v>
          </cell>
          <cell r="T126">
            <v>3461.1455486172499</v>
          </cell>
          <cell r="U126">
            <v>6027.3226036168899</v>
          </cell>
          <cell r="V126">
            <v>3661.9798489268401</v>
          </cell>
          <cell r="W126">
            <v>1705.5620623341599</v>
          </cell>
          <cell r="X126">
            <v>3393.02801520702</v>
          </cell>
          <cell r="Y126">
            <v>193.38277115297299</v>
          </cell>
          <cell r="Z126">
            <v>42101.301926614397</v>
          </cell>
        </row>
        <row r="127">
          <cell r="A127" t="str">
            <v>Sarawak</v>
          </cell>
          <cell r="B127">
            <v>13</v>
          </cell>
          <cell r="C127">
            <v>7694.6268346018496</v>
          </cell>
          <cell r="D127">
            <v>3743.7971310764401</v>
          </cell>
          <cell r="E127">
            <v>3512.6235058080101</v>
          </cell>
          <cell r="F127">
            <v>438.20619771739302</v>
          </cell>
          <cell r="I127">
            <v>15757.0015301638</v>
          </cell>
          <cell r="J127">
            <v>18116.8093202567</v>
          </cell>
          <cell r="K127">
            <v>663.697594744968</v>
          </cell>
          <cell r="L127">
            <v>15.0311885489606</v>
          </cell>
          <cell r="M127">
            <v>1502.3919041398201</v>
          </cell>
          <cell r="N127">
            <v>14580.9532505529</v>
          </cell>
          <cell r="O127">
            <v>466.14674304866998</v>
          </cell>
          <cell r="P127">
            <v>520.84665857406503</v>
          </cell>
          <cell r="Q127">
            <v>367.74198064728199</v>
          </cell>
          <cell r="R127">
            <v>1877.0483570021199</v>
          </cell>
          <cell r="S127">
            <v>23200.6558210517</v>
          </cell>
          <cell r="T127">
            <v>5246.0543498770203</v>
          </cell>
          <cell r="U127">
            <v>6280.5784683472802</v>
          </cell>
          <cell r="V127">
            <v>5981.4911503486201</v>
          </cell>
          <cell r="W127">
            <v>2294.15121074228</v>
          </cell>
          <cell r="X127">
            <v>3398.3806417365499</v>
          </cell>
          <cell r="Y127">
            <v>301.068958955516</v>
          </cell>
          <cell r="Z127">
            <v>66947.210822031702</v>
          </cell>
        </row>
        <row r="128">
          <cell r="A128" t="str">
            <v>WP Kuala Lumpur</v>
          </cell>
          <cell r="B128">
            <v>14</v>
          </cell>
          <cell r="C128">
            <v>1.17572172328511</v>
          </cell>
          <cell r="D128">
            <v>1.17572172328511</v>
          </cell>
          <cell r="E128">
            <v>0</v>
          </cell>
          <cell r="F128">
            <v>0</v>
          </cell>
          <cell r="I128">
            <v>27.291962033823101</v>
          </cell>
          <cell r="J128">
            <v>3757.3330725698902</v>
          </cell>
          <cell r="K128">
            <v>435.95852116711302</v>
          </cell>
          <cell r="L128">
            <v>311.82545341745299</v>
          </cell>
          <cell r="M128">
            <v>558.86987045419903</v>
          </cell>
          <cell r="N128">
            <v>562.95918164167699</v>
          </cell>
          <cell r="O128">
            <v>615.833407859423</v>
          </cell>
          <cell r="P128">
            <v>565.42640847014002</v>
          </cell>
          <cell r="Q128">
            <v>706.46022955988599</v>
          </cell>
          <cell r="R128">
            <v>4039.3162243751299</v>
          </cell>
          <cell r="S128">
            <v>88999.185666447098</v>
          </cell>
          <cell r="T128">
            <v>5859.4981354623997</v>
          </cell>
          <cell r="U128">
            <v>33263.711150495801</v>
          </cell>
          <cell r="V128">
            <v>33928.255428053999</v>
          </cell>
          <cell r="W128">
            <v>4586.0170306022601</v>
          </cell>
          <cell r="X128">
            <v>11361.703921832601</v>
          </cell>
          <cell r="Y128">
            <v>1005.54682827907</v>
          </cell>
          <cell r="Z128">
            <v>97829.849475428302</v>
          </cell>
        </row>
        <row r="129">
          <cell r="A129" t="str">
            <v>WP Labuan</v>
          </cell>
          <cell r="B129">
            <v>15</v>
          </cell>
          <cell r="C129">
            <v>117.835512878771</v>
          </cell>
          <cell r="D129">
            <v>7.4245397112611</v>
          </cell>
          <cell r="E129">
            <v>0</v>
          </cell>
          <cell r="F129">
            <v>110.41097316750999</v>
          </cell>
          <cell r="I129">
            <v>0</v>
          </cell>
          <cell r="J129">
            <v>576.19529319268997</v>
          </cell>
          <cell r="K129">
            <v>11.6146768482245</v>
          </cell>
          <cell r="L129">
            <v>2.75964839768156</v>
          </cell>
          <cell r="M129">
            <v>1.41659429612576</v>
          </cell>
          <cell r="N129">
            <v>257.48306212891299</v>
          </cell>
          <cell r="O129">
            <v>273.525809078002</v>
          </cell>
          <cell r="P129">
            <v>1.0281257709365199</v>
          </cell>
          <cell r="Q129">
            <v>28.367376672806301</v>
          </cell>
          <cell r="R129">
            <v>20.557724287622801</v>
          </cell>
          <cell r="S129">
            <v>1912.81908981113</v>
          </cell>
          <cell r="T129">
            <v>202.44696601929701</v>
          </cell>
          <cell r="U129">
            <v>240.06121027596001</v>
          </cell>
          <cell r="V129">
            <v>1313.4462330045201</v>
          </cell>
          <cell r="W129">
            <v>68.710276306096105</v>
          </cell>
          <cell r="X129">
            <v>88.154404205260093</v>
          </cell>
          <cell r="Y129">
            <v>19.052607394355999</v>
          </cell>
          <cell r="Z129">
            <v>2646.4602275645698</v>
          </cell>
        </row>
        <row r="130">
          <cell r="A130" t="str">
            <v>Supra1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I130">
            <v>39827.220356516496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39827.220356516496</v>
          </cell>
        </row>
        <row r="131">
          <cell r="A131" t="str">
            <v>MALAYSIA</v>
          </cell>
          <cell r="C131">
            <v>51262.585309453403</v>
          </cell>
          <cell r="D131">
            <v>36675.639973874699</v>
          </cell>
          <cell r="E131">
            <v>6922.9753038547296</v>
          </cell>
          <cell r="F131">
            <v>7663.9700317239704</v>
          </cell>
          <cell r="I131">
            <v>66182.442509128305</v>
          </cell>
          <cell r="J131">
            <v>170260.619620679</v>
          </cell>
          <cell r="K131">
            <v>18269.909161044499</v>
          </cell>
          <cell r="L131">
            <v>3120.84084725401</v>
          </cell>
          <cell r="M131">
            <v>10862.594816504199</v>
          </cell>
          <cell r="N131">
            <v>48910.345242157899</v>
          </cell>
          <cell r="O131">
            <v>19628.259549294002</v>
          </cell>
          <cell r="P131">
            <v>45972.646985428299</v>
          </cell>
          <cell r="Q131">
            <v>23496.023018995998</v>
          </cell>
          <cell r="R131">
            <v>21458.576878407799</v>
          </cell>
          <cell r="S131">
            <v>359829.17435174598</v>
          </cell>
          <cell r="T131">
            <v>66782.185103885597</v>
          </cell>
          <cell r="U131">
            <v>111796.109106901</v>
          </cell>
          <cell r="V131">
            <v>97969.802170144001</v>
          </cell>
          <cell r="W131">
            <v>34413.396601364802</v>
          </cell>
          <cell r="X131">
            <v>48867.681369450802</v>
          </cell>
          <cell r="Y131">
            <v>7659.6039079068296</v>
          </cell>
          <cell r="Z131">
            <v>676653.00257732102</v>
          </cell>
        </row>
        <row r="134">
          <cell r="A134" t="str">
            <v>CONSTANT</v>
          </cell>
          <cell r="B134" t="str">
            <v>Industry</v>
          </cell>
          <cell r="D134">
            <v>1</v>
          </cell>
          <cell r="E134">
            <v>2</v>
          </cell>
          <cell r="F134">
            <v>3</v>
          </cell>
          <cell r="I134">
            <v>4</v>
          </cell>
          <cell r="K134">
            <v>6</v>
          </cell>
          <cell r="L134">
            <v>7</v>
          </cell>
          <cell r="M134">
            <v>8</v>
          </cell>
          <cell r="N134">
            <v>9</v>
          </cell>
          <cell r="O134">
            <v>10</v>
          </cell>
          <cell r="P134">
            <v>11</v>
          </cell>
          <cell r="Q134">
            <v>12</v>
          </cell>
          <cell r="R134">
            <v>5</v>
          </cell>
          <cell r="T134">
            <v>13</v>
          </cell>
          <cell r="U134">
            <v>14</v>
          </cell>
          <cell r="V134">
            <v>15</v>
          </cell>
          <cell r="W134">
            <v>16</v>
          </cell>
        </row>
        <row r="135">
          <cell r="A135">
            <v>2011</v>
          </cell>
          <cell r="B135" t="str">
            <v>I</v>
          </cell>
          <cell r="C135" t="str">
            <v>Agriculture</v>
          </cell>
          <cell r="D135" t="str">
            <v>Tanaman</v>
          </cell>
          <cell r="E135" t="str">
            <v>Pembalakan</v>
          </cell>
          <cell r="F135" t="str">
            <v>Perikanan</v>
          </cell>
          <cell r="I135" t="str">
            <v>Mining andQuarrying</v>
          </cell>
          <cell r="J135" t="str">
            <v>Manufacturing</v>
          </cell>
          <cell r="K135" t="str">
            <v>Prosesan Makanan, Minuman dan Produk Tembakau</v>
          </cell>
          <cell r="L135" t="str">
            <v>Tekstil, Pakaian, Kulit dan Kasut</v>
          </cell>
          <cell r="M135" t="str">
            <v>Keluaran Kayu, Perabot, Produk Kertas, Percetakan dan Penerbitan</v>
          </cell>
          <cell r="N135" t="str">
            <v>Produk Petroleum, Bahan kimia, Getah dan Plastik</v>
          </cell>
          <cell r="O135" t="str">
            <v>Produk Mineral Bukan Logam, Logam Asli dan Produk Logam Yang Direka</v>
          </cell>
          <cell r="P135" t="str">
            <v>Elektrik dan Elektronik</v>
          </cell>
          <cell r="Q135" t="str">
            <v>Kelengkapan Pengangkutan dan Pembuatan Lain</v>
          </cell>
          <cell r="R135" t="str">
            <v>Construction</v>
          </cell>
          <cell r="S135" t="str">
            <v>Services</v>
          </cell>
          <cell r="T135" t="str">
            <v>Utiliti, Transport &amp; Communication</v>
          </cell>
          <cell r="U135" t="str">
            <v>WRT, Accomm &amp; Restaurant</v>
          </cell>
          <cell r="V135" t="str">
            <v>Finance &amp; Insurance, Real Estate &amp; Business Services</v>
          </cell>
          <cell r="W135" t="str">
            <v>Other Services</v>
          </cell>
          <cell r="X135" t="str">
            <v>Government Services</v>
          </cell>
          <cell r="Y135" t="str">
            <v>Plus :Import Duties</v>
          </cell>
          <cell r="Z135" t="str">
            <v>GDP atPurchasers' Prices</v>
          </cell>
        </row>
        <row r="136">
          <cell r="A136" t="str">
            <v>States</v>
          </cell>
          <cell r="B136" t="str">
            <v>Converter</v>
          </cell>
        </row>
        <row r="137">
          <cell r="A137" t="str">
            <v>Johor</v>
          </cell>
          <cell r="B137" t="str">
            <v>01</v>
          </cell>
          <cell r="C137">
            <v>8134.6770207458503</v>
          </cell>
          <cell r="D137">
            <v>7422.0715582305802</v>
          </cell>
          <cell r="E137">
            <v>47.762779025678199</v>
          </cell>
          <cell r="F137">
            <v>664.84268348959301</v>
          </cell>
          <cell r="I137">
            <v>70.624621916013794</v>
          </cell>
          <cell r="J137">
            <v>21994.898483521501</v>
          </cell>
          <cell r="K137">
            <v>2410.6855618292698</v>
          </cell>
          <cell r="L137">
            <v>871.84644902889499</v>
          </cell>
          <cell r="M137">
            <v>1782.4639099186099</v>
          </cell>
          <cell r="N137">
            <v>5230.0964648468298</v>
          </cell>
          <cell r="O137">
            <v>3302.5548771064</v>
          </cell>
          <cell r="P137">
            <v>6458.0726612356502</v>
          </cell>
          <cell r="Q137">
            <v>1939.1785595558499</v>
          </cell>
          <cell r="R137">
            <v>2029.3071001792</v>
          </cell>
          <cell r="S137">
            <v>31642.340433222402</v>
          </cell>
          <cell r="T137">
            <v>7296.5972343024996</v>
          </cell>
          <cell r="U137">
            <v>7682.37373900291</v>
          </cell>
          <cell r="V137">
            <v>8629.8666459142405</v>
          </cell>
          <cell r="W137">
            <v>3096.7312974633601</v>
          </cell>
          <cell r="X137">
            <v>4936.7715165394102</v>
          </cell>
          <cell r="Y137">
            <v>719.74007920346901</v>
          </cell>
          <cell r="Z137">
            <v>64591.587738788403</v>
          </cell>
        </row>
        <row r="138">
          <cell r="A138" t="str">
            <v>Kedah</v>
          </cell>
          <cell r="B138" t="str">
            <v>02</v>
          </cell>
          <cell r="C138">
            <v>2960.6632872735699</v>
          </cell>
          <cell r="D138">
            <v>2540.7729817119698</v>
          </cell>
          <cell r="E138">
            <v>117.22210580143999</v>
          </cell>
          <cell r="F138">
            <v>302.66819976016399</v>
          </cell>
          <cell r="I138">
            <v>20.032884294642901</v>
          </cell>
          <cell r="J138">
            <v>7352.0687446499696</v>
          </cell>
          <cell r="K138">
            <v>383.350799132188</v>
          </cell>
          <cell r="L138">
            <v>81.717323357246499</v>
          </cell>
          <cell r="M138">
            <v>440.09319389067099</v>
          </cell>
          <cell r="N138">
            <v>1412.68923948528</v>
          </cell>
          <cell r="O138">
            <v>2261.31833975989</v>
          </cell>
          <cell r="P138">
            <v>1487.0281647716699</v>
          </cell>
          <cell r="Q138">
            <v>1285.87168425303</v>
          </cell>
          <cell r="R138">
            <v>544.91931712892699</v>
          </cell>
          <cell r="S138">
            <v>12829.536155953399</v>
          </cell>
          <cell r="T138">
            <v>1918.0622325428001</v>
          </cell>
          <cell r="U138">
            <v>3317.3555159477801</v>
          </cell>
          <cell r="V138">
            <v>2490.2016389007299</v>
          </cell>
          <cell r="W138">
            <v>2009.5826020151301</v>
          </cell>
          <cell r="X138">
            <v>3094.3341665469802</v>
          </cell>
          <cell r="Y138">
            <v>129.48746996672901</v>
          </cell>
          <cell r="Z138">
            <v>23836.707859267299</v>
          </cell>
        </row>
        <row r="139">
          <cell r="A139" t="str">
            <v>Kelantan</v>
          </cell>
          <cell r="B139" t="str">
            <v>03</v>
          </cell>
          <cell r="C139">
            <v>3250.3931440866399</v>
          </cell>
          <cell r="D139">
            <v>2307.48252030412</v>
          </cell>
          <cell r="E139">
            <v>686.82311431359699</v>
          </cell>
          <cell r="F139">
            <v>256.08750946892599</v>
          </cell>
          <cell r="I139">
            <v>17.555017875334102</v>
          </cell>
          <cell r="J139">
            <v>720.02379042973098</v>
          </cell>
          <cell r="K139">
            <v>120.480108489873</v>
          </cell>
          <cell r="L139">
            <v>33.115332635042897</v>
          </cell>
          <cell r="M139">
            <v>86.254756643894197</v>
          </cell>
          <cell r="N139">
            <v>125.631643864236</v>
          </cell>
          <cell r="O139">
            <v>81.481969197679106</v>
          </cell>
          <cell r="P139">
            <v>265.79753286347898</v>
          </cell>
          <cell r="Q139">
            <v>7.26244673552634</v>
          </cell>
          <cell r="R139">
            <v>205.35856253309299</v>
          </cell>
          <cell r="S139">
            <v>8563.4068646215401</v>
          </cell>
          <cell r="T139">
            <v>1008.9559015075901</v>
          </cell>
          <cell r="U139">
            <v>2303.81195694282</v>
          </cell>
          <cell r="V139">
            <v>1043.9061010979001</v>
          </cell>
          <cell r="W139">
            <v>1410.4768872443699</v>
          </cell>
          <cell r="X139">
            <v>2796.25601782887</v>
          </cell>
          <cell r="Y139">
            <v>23.1335746334703</v>
          </cell>
          <cell r="Z139">
            <v>12779.8709541798</v>
          </cell>
        </row>
        <row r="140">
          <cell r="A140" t="str">
            <v>Melaka</v>
          </cell>
          <cell r="B140" t="str">
            <v>04</v>
          </cell>
          <cell r="C140">
            <v>1904.4398963829201</v>
          </cell>
          <cell r="D140">
            <v>1875.3104448702099</v>
          </cell>
          <cell r="E140">
            <v>0.34854431854738999</v>
          </cell>
          <cell r="F140">
            <v>28.7809071941657</v>
          </cell>
          <cell r="I140">
            <v>8.7133632236388596</v>
          </cell>
          <cell r="J140">
            <v>8526.6092260537007</v>
          </cell>
          <cell r="K140">
            <v>404.35623405683498</v>
          </cell>
          <cell r="L140">
            <v>371.82640156334901</v>
          </cell>
          <cell r="M140">
            <v>289.34137120731998</v>
          </cell>
          <cell r="N140">
            <v>3915.2355954753298</v>
          </cell>
          <cell r="O140">
            <v>586.39123981980595</v>
          </cell>
          <cell r="P140">
            <v>1917.9929215814</v>
          </cell>
          <cell r="Q140">
            <v>1041.4654623496499</v>
          </cell>
          <cell r="R140">
            <v>578.56670411304901</v>
          </cell>
          <cell r="S140">
            <v>9447.5733618878294</v>
          </cell>
          <cell r="T140">
            <v>1718.8795132765799</v>
          </cell>
          <cell r="U140">
            <v>3241.9358636103698</v>
          </cell>
          <cell r="V140">
            <v>1872.6180711970701</v>
          </cell>
          <cell r="W140">
            <v>1206.3822808283201</v>
          </cell>
          <cell r="X140">
            <v>1407.7576329755</v>
          </cell>
          <cell r="Y140">
            <v>8.4322950552220597</v>
          </cell>
          <cell r="Z140">
            <v>20474.3348467164</v>
          </cell>
        </row>
        <row r="141">
          <cell r="A141" t="str">
            <v>Negeri Sembilan</v>
          </cell>
          <cell r="B141" t="str">
            <v>05</v>
          </cell>
          <cell r="C141">
            <v>2126.3575406422601</v>
          </cell>
          <cell r="D141">
            <v>2036.69822993804</v>
          </cell>
          <cell r="E141">
            <v>51.872211126034898</v>
          </cell>
          <cell r="F141">
            <v>37.787099578188702</v>
          </cell>
          <cell r="I141">
            <v>21.145056486151599</v>
          </cell>
          <cell r="J141">
            <v>12894.9399107464</v>
          </cell>
          <cell r="K141">
            <v>1392.6142550950001</v>
          </cell>
          <cell r="L141">
            <v>182.82011147314299</v>
          </cell>
          <cell r="M141">
            <v>396.74162644753102</v>
          </cell>
          <cell r="N141">
            <v>3806.0058318315801</v>
          </cell>
          <cell r="O141">
            <v>1183.1215905153699</v>
          </cell>
          <cell r="P141">
            <v>5033.5464955859998</v>
          </cell>
          <cell r="Q141">
            <v>900.089999797779</v>
          </cell>
          <cell r="R141">
            <v>611.75562451344899</v>
          </cell>
          <cell r="S141">
            <v>10586.379094448601</v>
          </cell>
          <cell r="T141">
            <v>2510.4388442251702</v>
          </cell>
          <cell r="U141">
            <v>2705.1158011420398</v>
          </cell>
          <cell r="V141">
            <v>2162.4276451003998</v>
          </cell>
          <cell r="W141">
            <v>1415.49372916073</v>
          </cell>
          <cell r="X141">
            <v>1792.9030748202899</v>
          </cell>
          <cell r="Y141">
            <v>172.97280325428</v>
          </cell>
          <cell r="Z141">
            <v>26413.550030091199</v>
          </cell>
        </row>
        <row r="142">
          <cell r="A142" t="str">
            <v>Pahang</v>
          </cell>
          <cell r="B142" t="str">
            <v>06</v>
          </cell>
          <cell r="C142">
            <v>6116.6826148353102</v>
          </cell>
          <cell r="D142">
            <v>4876.2907066867701</v>
          </cell>
          <cell r="E142">
            <v>581.04914766295406</v>
          </cell>
          <cell r="F142">
            <v>659.34276048559298</v>
          </cell>
          <cell r="I142">
            <v>197.77283771610999</v>
          </cell>
          <cell r="J142">
            <v>7260.4879476781798</v>
          </cell>
          <cell r="K142">
            <v>1016.56039347948</v>
          </cell>
          <cell r="L142">
            <v>28.841100684370499</v>
          </cell>
          <cell r="M142">
            <v>663.49731876668102</v>
          </cell>
          <cell r="N142">
            <v>3082.3091472992101</v>
          </cell>
          <cell r="O142">
            <v>675.63786091811698</v>
          </cell>
          <cell r="P142">
            <v>120.79217979550501</v>
          </cell>
          <cell r="Q142">
            <v>1672.8499467348099</v>
          </cell>
          <cell r="R142">
            <v>760.95804245120905</v>
          </cell>
          <cell r="S142">
            <v>14857.175356735999</v>
          </cell>
          <cell r="T142">
            <v>1588.7553522870401</v>
          </cell>
          <cell r="U142">
            <v>4712.8127755404103</v>
          </cell>
          <cell r="V142">
            <v>2024.6759611119801</v>
          </cell>
          <cell r="W142">
            <v>3658.8446811840599</v>
          </cell>
          <cell r="X142">
            <v>2872.08658661247</v>
          </cell>
          <cell r="Y142">
            <v>8.1035979179312605</v>
          </cell>
          <cell r="Z142">
            <v>29201.180397334701</v>
          </cell>
        </row>
        <row r="143">
          <cell r="A143" t="str">
            <v>Pulau Pinang</v>
          </cell>
          <cell r="B143" t="str">
            <v>07</v>
          </cell>
          <cell r="C143">
            <v>943.98157091535802</v>
          </cell>
          <cell r="D143">
            <v>691.89542709139801</v>
          </cell>
          <cell r="E143">
            <v>0</v>
          </cell>
          <cell r="F143">
            <v>252.08614382396101</v>
          </cell>
          <cell r="I143">
            <v>20.412292848177401</v>
          </cell>
          <cell r="J143">
            <v>24567.200957016299</v>
          </cell>
          <cell r="K143">
            <v>1025.0814368202</v>
          </cell>
          <cell r="L143">
            <v>620.82769623989998</v>
          </cell>
          <cell r="M143">
            <v>937.54425826509896</v>
          </cell>
          <cell r="N143">
            <v>3033.8457202014401</v>
          </cell>
          <cell r="O143">
            <v>2711.3973129731698</v>
          </cell>
          <cell r="P143">
            <v>14250.225567134999</v>
          </cell>
          <cell r="Q143">
            <v>1988.27896538147</v>
          </cell>
          <cell r="R143">
            <v>1073.9697622496999</v>
          </cell>
          <cell r="S143">
            <v>23107.214875716301</v>
          </cell>
          <cell r="T143">
            <v>4848.8281431502801</v>
          </cell>
          <cell r="U143">
            <v>6544.7360624590601</v>
          </cell>
          <cell r="V143">
            <v>6773.4100588843603</v>
          </cell>
          <cell r="W143">
            <v>2284.3270174064601</v>
          </cell>
          <cell r="X143">
            <v>2655.9135938161498</v>
          </cell>
          <cell r="Y143">
            <v>340.45827634796098</v>
          </cell>
          <cell r="Z143">
            <v>50053.237735093797</v>
          </cell>
        </row>
        <row r="144">
          <cell r="A144" t="str">
            <v>Perak</v>
          </cell>
          <cell r="B144" t="str">
            <v>08</v>
          </cell>
          <cell r="C144">
            <v>5627.2105795027801</v>
          </cell>
          <cell r="D144">
            <v>3735.9622783095001</v>
          </cell>
          <cell r="E144">
            <v>409.87173923597499</v>
          </cell>
          <cell r="F144">
            <v>1481.3765619573001</v>
          </cell>
          <cell r="I144">
            <v>120.25875212874401</v>
          </cell>
          <cell r="J144">
            <v>7268.061069286</v>
          </cell>
          <cell r="K144">
            <v>1151.51899843193</v>
          </cell>
          <cell r="L144">
            <v>181.75845234122301</v>
          </cell>
          <cell r="M144">
            <v>333.998529282964</v>
          </cell>
          <cell r="N144">
            <v>1351.0119551047201</v>
          </cell>
          <cell r="O144">
            <v>1915.4260496440399</v>
          </cell>
          <cell r="P144">
            <v>1853.97778166991</v>
          </cell>
          <cell r="Q144">
            <v>480.36930281122102</v>
          </cell>
          <cell r="R144">
            <v>721.20399693463105</v>
          </cell>
          <cell r="S144">
            <v>23246.9407555014</v>
          </cell>
          <cell r="T144">
            <v>6773.3004810202901</v>
          </cell>
          <cell r="U144">
            <v>5562.0388359467297</v>
          </cell>
          <cell r="V144">
            <v>4021.9619357315</v>
          </cell>
          <cell r="W144">
            <v>2851.47468013759</v>
          </cell>
          <cell r="X144">
            <v>4038.1648226652501</v>
          </cell>
          <cell r="Y144">
            <v>17.576273903996899</v>
          </cell>
          <cell r="Z144">
            <v>37001.251427257499</v>
          </cell>
        </row>
        <row r="145">
          <cell r="A145" t="str">
            <v>Perlis</v>
          </cell>
          <cell r="B145" t="str">
            <v>09</v>
          </cell>
          <cell r="C145">
            <v>827.73384823097501</v>
          </cell>
          <cell r="D145">
            <v>267.55028768946102</v>
          </cell>
          <cell r="E145">
            <v>0</v>
          </cell>
          <cell r="F145">
            <v>560.183560541514</v>
          </cell>
          <cell r="I145">
            <v>6.8440980555753903</v>
          </cell>
          <cell r="J145">
            <v>341.31202616500502</v>
          </cell>
          <cell r="K145">
            <v>55.916553000696197</v>
          </cell>
          <cell r="L145">
            <v>46.901569706717702</v>
          </cell>
          <cell r="M145">
            <v>5.3489647809514098</v>
          </cell>
          <cell r="N145">
            <v>65.394872424891801</v>
          </cell>
          <cell r="O145">
            <v>164.585883281571</v>
          </cell>
          <cell r="P145">
            <v>0.63380209987725999</v>
          </cell>
          <cell r="Q145">
            <v>2.5303808702997199</v>
          </cell>
          <cell r="R145">
            <v>104.527779096072</v>
          </cell>
          <cell r="S145">
            <v>2054.2194129108302</v>
          </cell>
          <cell r="T145">
            <v>709.11684778855999</v>
          </cell>
          <cell r="U145">
            <v>290.57844365090398</v>
          </cell>
          <cell r="V145">
            <v>267.76177137988799</v>
          </cell>
          <cell r="W145">
            <v>266.403762604527</v>
          </cell>
          <cell r="X145">
            <v>520.35858748695296</v>
          </cell>
          <cell r="Y145">
            <v>51.284124517975201</v>
          </cell>
          <cell r="Z145">
            <v>3385.9212889764399</v>
          </cell>
        </row>
        <row r="146">
          <cell r="A146" t="str">
            <v>Selangor</v>
          </cell>
          <cell r="B146">
            <v>10</v>
          </cell>
          <cell r="C146">
            <v>2767.08637642542</v>
          </cell>
          <cell r="D146">
            <v>1820.29293336213</v>
          </cell>
          <cell r="E146">
            <v>4.4435296450322896</v>
          </cell>
          <cell r="F146">
            <v>942.34991341826003</v>
          </cell>
          <cell r="I146">
            <v>131.697998796847</v>
          </cell>
          <cell r="J146">
            <v>52570.440498427997</v>
          </cell>
          <cell r="K146">
            <v>8462.3134701883191</v>
          </cell>
          <cell r="L146">
            <v>588.93175652236403</v>
          </cell>
          <cell r="M146">
            <v>3075.9646553236098</v>
          </cell>
          <cell r="N146">
            <v>7589.64097187274</v>
          </cell>
          <cell r="O146">
            <v>7971.0594568084098</v>
          </cell>
          <cell r="P146">
            <v>12269.9170350355</v>
          </cell>
          <cell r="Q146">
            <v>12612.613152677</v>
          </cell>
          <cell r="R146">
            <v>7881.1943849313302</v>
          </cell>
          <cell r="S146">
            <v>96132.655217595297</v>
          </cell>
          <cell r="T146">
            <v>22998.0823201739</v>
          </cell>
          <cell r="U146">
            <v>31903.082917761101</v>
          </cell>
          <cell r="V146">
            <v>25513.710287414498</v>
          </cell>
          <cell r="W146">
            <v>7886.0997908309901</v>
          </cell>
          <cell r="X146">
            <v>7831.6799014148501</v>
          </cell>
          <cell r="Y146">
            <v>5268.2420999035103</v>
          </cell>
          <cell r="Z146">
            <v>164751.31657607999</v>
          </cell>
        </row>
        <row r="147">
          <cell r="A147" t="str">
            <v>Terengganu</v>
          </cell>
          <cell r="B147">
            <v>11</v>
          </cell>
          <cell r="C147">
            <v>1552.46893375229</v>
          </cell>
          <cell r="D147">
            <v>1208.9483804997501</v>
          </cell>
          <cell r="E147">
            <v>106.315710638803</v>
          </cell>
          <cell r="F147">
            <v>237.20484261373599</v>
          </cell>
          <cell r="I147">
            <v>16.019035491132101</v>
          </cell>
          <cell r="J147">
            <v>7150.1795860023003</v>
          </cell>
          <cell r="K147">
            <v>72.750622101171899</v>
          </cell>
          <cell r="L147">
            <v>49.844395080289402</v>
          </cell>
          <cell r="M147">
            <v>95.600371067727593</v>
          </cell>
          <cell r="N147">
            <v>6431.6391186826704</v>
          </cell>
          <cell r="O147">
            <v>433.51495093672702</v>
          </cell>
          <cell r="P147">
            <v>2.6391065351343701</v>
          </cell>
          <cell r="Q147">
            <v>64.191021598576896</v>
          </cell>
          <cell r="R147">
            <v>630.31504073162705</v>
          </cell>
          <cell r="S147">
            <v>9611.7817101928395</v>
          </cell>
          <cell r="T147">
            <v>3784.4333205268799</v>
          </cell>
          <cell r="U147">
            <v>1716.69282592134</v>
          </cell>
          <cell r="V147">
            <v>872.62195406933404</v>
          </cell>
          <cell r="W147">
            <v>942.05491951014301</v>
          </cell>
          <cell r="X147">
            <v>2295.9786901651401</v>
          </cell>
          <cell r="Y147">
            <v>18.8788935523413</v>
          </cell>
          <cell r="Z147">
            <v>18979.643199722501</v>
          </cell>
        </row>
        <row r="148">
          <cell r="A148" t="str">
            <v>Sabah</v>
          </cell>
          <cell r="B148">
            <v>12</v>
          </cell>
          <cell r="C148">
            <v>9762.6643991100209</v>
          </cell>
          <cell r="D148">
            <v>6808.2818181788698</v>
          </cell>
          <cell r="E148">
            <v>1130.05771756577</v>
          </cell>
          <cell r="F148">
            <v>1824.32486336538</v>
          </cell>
          <cell r="I148">
            <v>8338.7153392117998</v>
          </cell>
          <cell r="J148">
            <v>3485.83513399293</v>
          </cell>
          <cell r="K148">
            <v>1965.3275502660599</v>
          </cell>
          <cell r="L148">
            <v>40.138131403280298</v>
          </cell>
          <cell r="M148">
            <v>751.94990360398799</v>
          </cell>
          <cell r="N148">
            <v>187.20762084578999</v>
          </cell>
          <cell r="O148">
            <v>385.16721142754301</v>
          </cell>
          <cell r="P148">
            <v>11.5935278978917</v>
          </cell>
          <cell r="Q148">
            <v>144.451188548381</v>
          </cell>
          <cell r="R148">
            <v>1126.6769793170699</v>
          </cell>
          <cell r="S148">
            <v>19777.2345872021</v>
          </cell>
          <cell r="T148">
            <v>3692.8363324576499</v>
          </cell>
          <cell r="U148">
            <v>6529.3477103989499</v>
          </cell>
          <cell r="V148">
            <v>3986.4005343040499</v>
          </cell>
          <cell r="W148">
            <v>1779.7816860943699</v>
          </cell>
          <cell r="X148">
            <v>3788.8683239471102</v>
          </cell>
          <cell r="Y148">
            <v>188.95297615947101</v>
          </cell>
          <cell r="Z148">
            <v>42680.079414993401</v>
          </cell>
        </row>
        <row r="149">
          <cell r="A149" t="str">
            <v>Sarawak</v>
          </cell>
          <cell r="B149">
            <v>13</v>
          </cell>
          <cell r="C149">
            <v>8156.8061992557195</v>
          </cell>
          <cell r="D149">
            <v>4421.7470795900499</v>
          </cell>
          <cell r="E149">
            <v>3315.8120835161599</v>
          </cell>
          <cell r="F149">
            <v>419.24703614950897</v>
          </cell>
          <cell r="I149">
            <v>16468.675984960999</v>
          </cell>
          <cell r="J149">
            <v>19237.230994002901</v>
          </cell>
          <cell r="K149">
            <v>743.12154758013605</v>
          </cell>
          <cell r="L149">
            <v>17.2653490955684</v>
          </cell>
          <cell r="M149">
            <v>1460.07702792091</v>
          </cell>
          <cell r="N149">
            <v>15603.075006376799</v>
          </cell>
          <cell r="O149">
            <v>531.43566931436601</v>
          </cell>
          <cell r="P149">
            <v>519.61312274619695</v>
          </cell>
          <cell r="Q149">
            <v>362.64327096890099</v>
          </cell>
          <cell r="R149">
            <v>1853.13827443629</v>
          </cell>
          <cell r="S149">
            <v>24865.690281203799</v>
          </cell>
          <cell r="T149">
            <v>5514.6440295412403</v>
          </cell>
          <cell r="U149">
            <v>6746.93963796966</v>
          </cell>
          <cell r="V149">
            <v>6353.7916732137101</v>
          </cell>
          <cell r="W149">
            <v>2446.2213223705098</v>
          </cell>
          <cell r="X149">
            <v>3804.0936181087</v>
          </cell>
          <cell r="Y149">
            <v>267.73525855394098</v>
          </cell>
          <cell r="Z149">
            <v>70849.276992413696</v>
          </cell>
        </row>
        <row r="150">
          <cell r="A150" t="str">
            <v>WP Kuala Lumpur</v>
          </cell>
          <cell r="B150">
            <v>14</v>
          </cell>
          <cell r="C150">
            <v>1.24387042126951</v>
          </cell>
          <cell r="D150">
            <v>1.24387042126951</v>
          </cell>
          <cell r="E150">
            <v>0</v>
          </cell>
          <cell r="F150">
            <v>0</v>
          </cell>
          <cell r="I150">
            <v>29.177846085608</v>
          </cell>
          <cell r="J150">
            <v>4191.4178190179</v>
          </cell>
          <cell r="K150">
            <v>477.410169366898</v>
          </cell>
          <cell r="L150">
            <v>357.96346168164303</v>
          </cell>
          <cell r="M150">
            <v>651.82256045911004</v>
          </cell>
          <cell r="N150">
            <v>594.49307170547695</v>
          </cell>
          <cell r="O150">
            <v>733.32068762187805</v>
          </cell>
          <cell r="P150">
            <v>590.556975177249</v>
          </cell>
          <cell r="Q150">
            <v>785.85089300564005</v>
          </cell>
          <cell r="R150">
            <v>4319.6268447909597</v>
          </cell>
          <cell r="S150">
            <v>96657.319919448797</v>
          </cell>
          <cell r="T150">
            <v>6210.3238635634698</v>
          </cell>
          <cell r="U150">
            <v>35959.740207130599</v>
          </cell>
          <cell r="V150">
            <v>36665.138082038997</v>
          </cell>
          <cell r="W150">
            <v>4851.3507236140604</v>
          </cell>
          <cell r="X150">
            <v>12970.7670431017</v>
          </cell>
          <cell r="Y150">
            <v>1416.5103889326899</v>
          </cell>
          <cell r="Z150">
            <v>106615.296688697</v>
          </cell>
        </row>
        <row r="151">
          <cell r="A151" t="str">
            <v>WP Labuan</v>
          </cell>
          <cell r="B151">
            <v>15</v>
          </cell>
          <cell r="C151">
            <v>117.11069312423901</v>
          </cell>
          <cell r="D151">
            <v>7.4243868978416998</v>
          </cell>
          <cell r="E151">
            <v>0</v>
          </cell>
          <cell r="F151">
            <v>109.68630622639699</v>
          </cell>
          <cell r="I151">
            <v>0</v>
          </cell>
          <cell r="J151">
            <v>675.99673600364702</v>
          </cell>
          <cell r="K151">
            <v>11.968795512479501</v>
          </cell>
          <cell r="L151">
            <v>3.12302264569517</v>
          </cell>
          <cell r="M151">
            <v>1.0817751066401999</v>
          </cell>
          <cell r="N151">
            <v>384.477929241298</v>
          </cell>
          <cell r="O151">
            <v>245.74246600732599</v>
          </cell>
          <cell r="P151">
            <v>1.16184462992306</v>
          </cell>
          <cell r="Q151">
            <v>28.440902860284702</v>
          </cell>
          <cell r="R151">
            <v>22.3729073478722</v>
          </cell>
          <cell r="S151">
            <v>2170.13164919668</v>
          </cell>
          <cell r="T151">
            <v>212.114420540499</v>
          </cell>
          <cell r="U151">
            <v>249.27503538414001</v>
          </cell>
          <cell r="V151">
            <v>1532.5311261024799</v>
          </cell>
          <cell r="W151">
            <v>70.540807183286006</v>
          </cell>
          <cell r="X151">
            <v>105.670259986275</v>
          </cell>
          <cell r="Y151">
            <v>21.804599511489702</v>
          </cell>
          <cell r="Z151">
            <v>3007.4165851839298</v>
          </cell>
        </row>
        <row r="152">
          <cell r="A152" t="str">
            <v>Supra1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I152">
            <v>37139.136922086698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37139.136922086698</v>
          </cell>
        </row>
        <row r="153">
          <cell r="A153" t="str">
            <v>MALAYSIA</v>
          </cell>
          <cell r="C153">
            <v>54249.519974704599</v>
          </cell>
          <cell r="D153">
            <v>40021.972903782</v>
          </cell>
          <cell r="E153">
            <v>6451.5786828500004</v>
          </cell>
          <cell r="F153">
            <v>7775.9683880726898</v>
          </cell>
          <cell r="I153">
            <v>62606.782051177499</v>
          </cell>
          <cell r="J153">
            <v>178236.70292299401</v>
          </cell>
          <cell r="K153">
            <v>19693.4564953505</v>
          </cell>
          <cell r="L153">
            <v>3476.92055345873</v>
          </cell>
          <cell r="M153">
            <v>10971.7802226857</v>
          </cell>
          <cell r="N153">
            <v>52812.754189258303</v>
          </cell>
          <cell r="O153">
            <v>23182.155565332301</v>
          </cell>
          <cell r="P153">
            <v>44783.548718760401</v>
          </cell>
          <cell r="Q153">
            <v>23316.0871781485</v>
          </cell>
          <cell r="R153">
            <v>22463.891320754501</v>
          </cell>
          <cell r="S153">
            <v>385549.59967583802</v>
          </cell>
          <cell r="T153">
            <v>70785.368836904498</v>
          </cell>
          <cell r="U153">
            <v>119465.83732880899</v>
          </cell>
          <cell r="V153">
            <v>104211.023486461</v>
          </cell>
          <cell r="W153">
            <v>36175.766187647903</v>
          </cell>
          <cell r="X153">
            <v>54911.603836015602</v>
          </cell>
          <cell r="Y153">
            <v>8653.31271141447</v>
          </cell>
          <cell r="Z153">
            <v>711759.80865688296</v>
          </cell>
        </row>
        <row r="156">
          <cell r="A156" t="str">
            <v>CONSTANT</v>
          </cell>
          <cell r="B156" t="str">
            <v>Industry</v>
          </cell>
          <cell r="D156">
            <v>1</v>
          </cell>
          <cell r="E156">
            <v>2</v>
          </cell>
          <cell r="F156">
            <v>3</v>
          </cell>
          <cell r="I156">
            <v>4</v>
          </cell>
          <cell r="K156">
            <v>6</v>
          </cell>
          <cell r="L156">
            <v>7</v>
          </cell>
          <cell r="M156">
            <v>8</v>
          </cell>
          <cell r="N156">
            <v>9</v>
          </cell>
          <cell r="O156">
            <v>10</v>
          </cell>
          <cell r="P156">
            <v>11</v>
          </cell>
          <cell r="Q156">
            <v>12</v>
          </cell>
          <cell r="R156">
            <v>5</v>
          </cell>
          <cell r="T156">
            <v>13</v>
          </cell>
          <cell r="U156">
            <v>14</v>
          </cell>
          <cell r="V156">
            <v>15</v>
          </cell>
          <cell r="W156">
            <v>16</v>
          </cell>
        </row>
        <row r="157">
          <cell r="A157">
            <v>2012</v>
          </cell>
          <cell r="B157" t="str">
            <v>I</v>
          </cell>
          <cell r="C157" t="str">
            <v>Agriculture</v>
          </cell>
          <cell r="D157" t="str">
            <v>Tanaman</v>
          </cell>
          <cell r="E157" t="str">
            <v>Pembalakan</v>
          </cell>
          <cell r="F157" t="str">
            <v>Perikanan</v>
          </cell>
          <cell r="I157" t="str">
            <v>Mining andQuarrying</v>
          </cell>
          <cell r="J157" t="str">
            <v>Manufacturing</v>
          </cell>
          <cell r="K157" t="str">
            <v>Prosesan Makanan, Minuman dan Produk Tembakau</v>
          </cell>
          <cell r="L157" t="str">
            <v>Tekstil, Pakaian, Kulit dan Kasut</v>
          </cell>
          <cell r="M157" t="str">
            <v>Keluaran Kayu, Perabot, Produk Kertas, Percetakan dan Penerbitan</v>
          </cell>
          <cell r="N157" t="str">
            <v>Produk Petroleum, Bahan kimia, Getah dan Plastik</v>
          </cell>
          <cell r="O157" t="str">
            <v>Produk Mineral Bukan Logam, Logam Asli dan Produk Logam Yang Direka</v>
          </cell>
          <cell r="P157" t="str">
            <v>Elektrik dan Elektronik</v>
          </cell>
          <cell r="Q157" t="str">
            <v>Kelengkapan Pengangkutan dan Pembuatan Lain</v>
          </cell>
          <cell r="R157" t="str">
            <v>Construction</v>
          </cell>
          <cell r="S157" t="str">
            <v>Services</v>
          </cell>
          <cell r="T157" t="str">
            <v>Utiliti, Transport &amp; Communication</v>
          </cell>
          <cell r="U157" t="str">
            <v>WRT, Accomm &amp; Restaurant</v>
          </cell>
          <cell r="V157" t="str">
            <v>Finance &amp; Insurance, Real Estate &amp; Business Services</v>
          </cell>
          <cell r="W157" t="str">
            <v>Other Services</v>
          </cell>
          <cell r="X157" t="str">
            <v>Government Services</v>
          </cell>
          <cell r="Y157" t="str">
            <v>Plus :Import Duties</v>
          </cell>
          <cell r="Z157" t="str">
            <v>GDP atPurchasers' Prices</v>
          </cell>
        </row>
        <row r="158">
          <cell r="A158" t="str">
            <v>States</v>
          </cell>
          <cell r="B158" t="str">
            <v>Converter</v>
          </cell>
        </row>
        <row r="159">
          <cell r="A159" t="str">
            <v>Johor</v>
          </cell>
          <cell r="B159" t="str">
            <v>01</v>
          </cell>
          <cell r="C159">
            <v>8499.4218517199697</v>
          </cell>
          <cell r="D159">
            <v>7783.5626301690099</v>
          </cell>
          <cell r="E159">
            <v>51.240439222884099</v>
          </cell>
          <cell r="F159">
            <v>664.61878232807805</v>
          </cell>
          <cell r="G159">
            <v>0.15463940606465801</v>
          </cell>
          <cell r="I159">
            <v>83.602205875010398</v>
          </cell>
          <cell r="J159">
            <v>23335.579222503799</v>
          </cell>
          <cell r="K159">
            <v>2384.9944810836</v>
          </cell>
          <cell r="L159">
            <v>803.22775155407896</v>
          </cell>
          <cell r="M159">
            <v>1954.8936695171799</v>
          </cell>
          <cell r="N159">
            <v>5718.6914071588599</v>
          </cell>
          <cell r="O159">
            <v>3447.4076611442301</v>
          </cell>
          <cell r="P159">
            <v>6865.7990857122004</v>
          </cell>
          <cell r="Q159">
            <v>2160.5651663336598</v>
          </cell>
          <cell r="R159">
            <v>2396.8275009154299</v>
          </cell>
          <cell r="S159">
            <v>33782.405338582699</v>
          </cell>
          <cell r="T159">
            <v>7897.7516776400398</v>
          </cell>
          <cell r="U159">
            <v>8012.3480062305498</v>
          </cell>
          <cell r="V159">
            <v>9120.3161603454701</v>
          </cell>
          <cell r="W159">
            <v>3207.6190302516102</v>
          </cell>
          <cell r="X159">
            <v>5544.3704641150098</v>
          </cell>
          <cell r="Y159">
            <v>800.812800413991</v>
          </cell>
          <cell r="Z159">
            <v>68898.648920010906</v>
          </cell>
        </row>
        <row r="160">
          <cell r="A160" t="str">
            <v>Kedah</v>
          </cell>
          <cell r="B160" t="str">
            <v>02</v>
          </cell>
          <cell r="C160">
            <v>3009.94019090659</v>
          </cell>
          <cell r="D160">
            <v>2554.6195932220799</v>
          </cell>
          <cell r="E160">
            <v>123.378197064894</v>
          </cell>
          <cell r="F160">
            <v>331.94240061961898</v>
          </cell>
          <cell r="G160">
            <v>5.4763179370576398E-2</v>
          </cell>
          <cell r="I160">
            <v>23.8407354480149</v>
          </cell>
          <cell r="J160">
            <v>7852.3278784926597</v>
          </cell>
          <cell r="K160">
            <v>417.387571177947</v>
          </cell>
          <cell r="L160">
            <v>69.608720550380596</v>
          </cell>
          <cell r="M160">
            <v>444.22270973482699</v>
          </cell>
          <cell r="N160">
            <v>1532.04141797544</v>
          </cell>
          <cell r="O160">
            <v>2267.31651116794</v>
          </cell>
          <cell r="P160">
            <v>1461.3628673466601</v>
          </cell>
          <cell r="Q160">
            <v>1660.3880805394599</v>
          </cell>
          <cell r="R160">
            <v>608.71591516866397</v>
          </cell>
          <cell r="S160">
            <v>13620.779676312401</v>
          </cell>
          <cell r="T160">
            <v>2071.2184624998099</v>
          </cell>
          <cell r="U160">
            <v>3420.75428742962</v>
          </cell>
          <cell r="V160">
            <v>2708.0878666175499</v>
          </cell>
          <cell r="W160">
            <v>2059.8288262041201</v>
          </cell>
          <cell r="X160">
            <v>3360.8902335612702</v>
          </cell>
          <cell r="Y160">
            <v>162.18437680457501</v>
          </cell>
          <cell r="Z160">
            <v>25277.788773132899</v>
          </cell>
        </row>
        <row r="161">
          <cell r="A161" t="str">
            <v>Kelantan</v>
          </cell>
          <cell r="B161" t="str">
            <v>03</v>
          </cell>
          <cell r="C161">
            <v>3262.4567104921998</v>
          </cell>
          <cell r="D161">
            <v>2250.5871077659899</v>
          </cell>
          <cell r="E161">
            <v>734.76561747199298</v>
          </cell>
          <cell r="F161">
            <v>277.103985254218</v>
          </cell>
          <cell r="G161">
            <v>5.9357492406389697E-2</v>
          </cell>
          <cell r="I161">
            <v>20.8263133276708</v>
          </cell>
          <cell r="J161">
            <v>738.65286341165302</v>
          </cell>
          <cell r="K161">
            <v>121.930680436836</v>
          </cell>
          <cell r="L161">
            <v>34.341427716386399</v>
          </cell>
          <cell r="M161">
            <v>89.344443006500001</v>
          </cell>
          <cell r="N161">
            <v>138.81990381377199</v>
          </cell>
          <cell r="O161">
            <v>82.708519649512596</v>
          </cell>
          <cell r="P161">
            <v>263.84021340804901</v>
          </cell>
          <cell r="Q161">
            <v>7.6676753805969904</v>
          </cell>
          <cell r="R161">
            <v>229.330293967751</v>
          </cell>
          <cell r="S161">
            <v>9200.7164610651598</v>
          </cell>
          <cell r="T161">
            <v>1071.76897967985</v>
          </cell>
          <cell r="U161">
            <v>2405.7632464046701</v>
          </cell>
          <cell r="V161">
            <v>1136.4926705640601</v>
          </cell>
          <cell r="W161">
            <v>1458.1604456141899</v>
          </cell>
          <cell r="X161">
            <v>3128.5311188023802</v>
          </cell>
          <cell r="Y161">
            <v>23.7258058290783</v>
          </cell>
          <cell r="Z161">
            <v>13475.708448093499</v>
          </cell>
        </row>
        <row r="162">
          <cell r="A162" t="str">
            <v>Melaka</v>
          </cell>
          <cell r="B162" t="str">
            <v>04</v>
          </cell>
          <cell r="C162">
            <v>1995.8493017109399</v>
          </cell>
          <cell r="D162">
            <v>1963.31852716869</v>
          </cell>
          <cell r="E162">
            <v>0.39058176207543599</v>
          </cell>
          <cell r="F162">
            <v>32.140192780177998</v>
          </cell>
          <cell r="G162">
            <v>3.6312699380686098E-2</v>
          </cell>
          <cell r="I162">
            <v>10.112475782248399</v>
          </cell>
          <cell r="J162">
            <v>9030.2724552780401</v>
          </cell>
          <cell r="K162">
            <v>434.128731387242</v>
          </cell>
          <cell r="L162">
            <v>318.857407893573</v>
          </cell>
          <cell r="M162">
            <v>310.77061575848802</v>
          </cell>
          <cell r="N162">
            <v>4284.8676574412002</v>
          </cell>
          <cell r="O162">
            <v>603.60247547495601</v>
          </cell>
          <cell r="P162">
            <v>1962.95647946808</v>
          </cell>
          <cell r="Q162">
            <v>1115.0890878544999</v>
          </cell>
          <cell r="R162">
            <v>906.07056889400201</v>
          </cell>
          <cell r="S162">
            <v>9987.0896910489791</v>
          </cell>
          <cell r="T162">
            <v>1798.9941127745799</v>
          </cell>
          <cell r="U162">
            <v>3361.5379170567999</v>
          </cell>
          <cell r="V162">
            <v>2005.7729690097899</v>
          </cell>
          <cell r="W162">
            <v>1242.2031321719701</v>
          </cell>
          <cell r="X162">
            <v>1578.5815600358301</v>
          </cell>
          <cell r="Y162">
            <v>14.9902807526153</v>
          </cell>
          <cell r="Z162">
            <v>21944.384773466802</v>
          </cell>
        </row>
        <row r="163">
          <cell r="A163" t="str">
            <v>Negeri Sembilan</v>
          </cell>
          <cell r="B163" t="str">
            <v>05</v>
          </cell>
          <cell r="C163">
            <v>2178.3218620282901</v>
          </cell>
          <cell r="D163">
            <v>2085.0131844757002</v>
          </cell>
          <cell r="E163">
            <v>55.560231758910902</v>
          </cell>
          <cell r="F163">
            <v>37.748445793678499</v>
          </cell>
          <cell r="G163">
            <v>3.9632624999492903E-2</v>
          </cell>
          <cell r="I163">
            <v>24.547725203308701</v>
          </cell>
          <cell r="J163">
            <v>13395.1562030438</v>
          </cell>
          <cell r="K163">
            <v>1404.23409852379</v>
          </cell>
          <cell r="L163">
            <v>154.13558282628901</v>
          </cell>
          <cell r="M163">
            <v>377.63597594698098</v>
          </cell>
          <cell r="N163">
            <v>4200.1271776031599</v>
          </cell>
          <cell r="O163">
            <v>1376.61332146723</v>
          </cell>
          <cell r="P163">
            <v>4961.4208362988302</v>
          </cell>
          <cell r="Q163">
            <v>920.98921037754201</v>
          </cell>
          <cell r="R163">
            <v>692.98365234048401</v>
          </cell>
          <cell r="S163">
            <v>11246.0146058912</v>
          </cell>
          <cell r="T163">
            <v>2698.3269749730998</v>
          </cell>
          <cell r="U163">
            <v>2829.1290745413799</v>
          </cell>
          <cell r="V163">
            <v>2282.3660477152498</v>
          </cell>
          <cell r="W163">
            <v>1477.5476179959001</v>
          </cell>
          <cell r="X163">
            <v>1958.6448906656001</v>
          </cell>
          <cell r="Y163">
            <v>192.899309524085</v>
          </cell>
          <cell r="Z163">
            <v>27729.923358031199</v>
          </cell>
        </row>
        <row r="164">
          <cell r="A164" t="str">
            <v>Pahang</v>
          </cell>
          <cell r="B164" t="str">
            <v>06</v>
          </cell>
          <cell r="C164">
            <v>6186.9160992104498</v>
          </cell>
          <cell r="D164">
            <v>4853.9136400778098</v>
          </cell>
          <cell r="E164">
            <v>618.26544097006297</v>
          </cell>
          <cell r="F164">
            <v>714.73701816257801</v>
          </cell>
          <cell r="G164">
            <v>0.112565424760057</v>
          </cell>
          <cell r="I164">
            <v>217.359376893844</v>
          </cell>
          <cell r="J164">
            <v>7840.7354493851699</v>
          </cell>
          <cell r="K164">
            <v>921.13494044889899</v>
          </cell>
          <cell r="L164">
            <v>24.5124190688624</v>
          </cell>
          <cell r="M164">
            <v>663.69193611557898</v>
          </cell>
          <cell r="N164">
            <v>3241.8604524095999</v>
          </cell>
          <cell r="O164">
            <v>695.63913978494304</v>
          </cell>
          <cell r="P164">
            <v>111.938733734124</v>
          </cell>
          <cell r="Q164">
            <v>2181.9578278231602</v>
          </cell>
          <cell r="R164">
            <v>873.18496104557403</v>
          </cell>
          <cell r="S164">
            <v>15659.750870359499</v>
          </cell>
          <cell r="T164">
            <v>1691.3184155062499</v>
          </cell>
          <cell r="U164">
            <v>4904.6667933857998</v>
          </cell>
          <cell r="V164">
            <v>2217.20133966291</v>
          </cell>
          <cell r="W164">
            <v>3769.4414987309101</v>
          </cell>
          <cell r="X164">
            <v>3077.1228230736301</v>
          </cell>
          <cell r="Y164">
            <v>13.0358987515222</v>
          </cell>
          <cell r="Z164">
            <v>30790.982655645999</v>
          </cell>
        </row>
        <row r="165">
          <cell r="A165" t="str">
            <v>Pulau Pinang</v>
          </cell>
          <cell r="B165" t="str">
            <v>07</v>
          </cell>
          <cell r="C165">
            <v>989.80258396112697</v>
          </cell>
          <cell r="D165">
            <v>731.18001689310802</v>
          </cell>
          <cell r="E165">
            <v>0</v>
          </cell>
          <cell r="F165">
            <v>258.62256706801901</v>
          </cell>
          <cell r="G165">
            <v>1.80085759214361E-2</v>
          </cell>
          <cell r="I165">
            <v>23.613817931912699</v>
          </cell>
          <cell r="J165">
            <v>25411.130030250599</v>
          </cell>
          <cell r="K165">
            <v>1116.18410179394</v>
          </cell>
          <cell r="L165">
            <v>557.74037962954003</v>
          </cell>
          <cell r="M165">
            <v>941.05670776516104</v>
          </cell>
          <cell r="N165">
            <v>3093.2856699724598</v>
          </cell>
          <cell r="O165">
            <v>2867.05691055339</v>
          </cell>
          <cell r="P165">
            <v>14782.768237495</v>
          </cell>
          <cell r="Q165">
            <v>2053.0380230411101</v>
          </cell>
          <cell r="R165">
            <v>1315.23847144556</v>
          </cell>
          <cell r="S165">
            <v>24422.409262104</v>
          </cell>
          <cell r="T165">
            <v>5238.1382224018898</v>
          </cell>
          <cell r="U165">
            <v>6805.9446619393602</v>
          </cell>
          <cell r="V165">
            <v>7037.9922403077799</v>
          </cell>
          <cell r="W165">
            <v>2400.4074616410999</v>
          </cell>
          <cell r="X165">
            <v>2939.9266758138701</v>
          </cell>
          <cell r="Y165">
            <v>409.251633926681</v>
          </cell>
          <cell r="Z165">
            <v>52571.445799619898</v>
          </cell>
        </row>
        <row r="166">
          <cell r="A166" t="str">
            <v>Perak</v>
          </cell>
          <cell r="B166" t="str">
            <v>08</v>
          </cell>
          <cell r="C166">
            <v>5777.0457466808703</v>
          </cell>
          <cell r="D166">
            <v>3862.19796005239</v>
          </cell>
          <cell r="E166">
            <v>394.62302985883701</v>
          </cell>
          <cell r="F166">
            <v>1520.22475676964</v>
          </cell>
          <cell r="G166">
            <v>0.105108198964651</v>
          </cell>
          <cell r="I166">
            <v>144.193924989701</v>
          </cell>
          <cell r="J166">
            <v>7658.3546612541304</v>
          </cell>
          <cell r="K166">
            <v>1144.3863777085901</v>
          </cell>
          <cell r="L166">
            <v>172.43056360591399</v>
          </cell>
          <cell r="M166">
            <v>358.66049496469998</v>
          </cell>
          <cell r="N166">
            <v>1523.67813732734</v>
          </cell>
          <cell r="O166">
            <v>1987.3948583144499</v>
          </cell>
          <cell r="P166">
            <v>1886.0720866904301</v>
          </cell>
          <cell r="Q166">
            <v>585.73214264271496</v>
          </cell>
          <cell r="R166">
            <v>1094.74508694509</v>
          </cell>
          <cell r="S166">
            <v>24996.424320652299</v>
          </cell>
          <cell r="T166">
            <v>7426.02319259669</v>
          </cell>
          <cell r="U166">
            <v>5813.2685737843503</v>
          </cell>
          <cell r="V166">
            <v>4407.5073150541803</v>
          </cell>
          <cell r="W166">
            <v>2918.08730203393</v>
          </cell>
          <cell r="X166">
            <v>4431.5379371831596</v>
          </cell>
          <cell r="Y166">
            <v>17.4797376965506</v>
          </cell>
          <cell r="Z166">
            <v>39688.243478218603</v>
          </cell>
        </row>
        <row r="167">
          <cell r="A167" t="str">
            <v>Perlis</v>
          </cell>
          <cell r="B167" t="str">
            <v>09</v>
          </cell>
          <cell r="C167">
            <v>840.538276068605</v>
          </cell>
          <cell r="D167">
            <v>270.98791001991299</v>
          </cell>
          <cell r="E167">
            <v>0</v>
          </cell>
          <cell r="F167">
            <v>569.55036604869304</v>
          </cell>
          <cell r="G167">
            <v>1.52928448609192E-2</v>
          </cell>
          <cell r="I167">
            <v>7.8630705016069902</v>
          </cell>
          <cell r="J167">
            <v>352.23233548238699</v>
          </cell>
          <cell r="K167">
            <v>53.017986483786302</v>
          </cell>
          <cell r="L167">
            <v>39.382493442889498</v>
          </cell>
          <cell r="M167">
            <v>5.9428648207202901</v>
          </cell>
          <cell r="N167">
            <v>80.746387238501597</v>
          </cell>
          <cell r="O167">
            <v>169.70931767045701</v>
          </cell>
          <cell r="P167">
            <v>0.69130164414456396</v>
          </cell>
          <cell r="Q167">
            <v>2.7419841818873198</v>
          </cell>
          <cell r="R167">
            <v>96.636789889015802</v>
          </cell>
          <cell r="S167">
            <v>2169.5388495278098</v>
          </cell>
          <cell r="T167">
            <v>714.25395061898701</v>
          </cell>
          <cell r="U167">
            <v>306.55834603921801</v>
          </cell>
          <cell r="V167">
            <v>290.30374323946802</v>
          </cell>
          <cell r="W167">
            <v>271.94986652155899</v>
          </cell>
          <cell r="X167">
            <v>586.47294310857797</v>
          </cell>
          <cell r="Y167">
            <v>70.382385332018401</v>
          </cell>
          <cell r="Z167">
            <v>3537.19170680144</v>
          </cell>
        </row>
        <row r="168">
          <cell r="A168" t="str">
            <v>Selangor</v>
          </cell>
          <cell r="B168">
            <v>10</v>
          </cell>
          <cell r="C168">
            <v>2928.79880005116</v>
          </cell>
          <cell r="D168">
            <v>1971.2635139516201</v>
          </cell>
          <cell r="E168">
            <v>4.8506169140214004</v>
          </cell>
          <cell r="F168">
            <v>952.68466918551405</v>
          </cell>
          <cell r="G168">
            <v>5.3286884075666903E-2</v>
          </cell>
          <cell r="I168">
            <v>153.77570318972201</v>
          </cell>
          <cell r="J168">
            <v>55497.7252193596</v>
          </cell>
          <cell r="K168">
            <v>9159.8025759456996</v>
          </cell>
          <cell r="L168">
            <v>625.767748752545</v>
          </cell>
          <cell r="M168">
            <v>3214.7585001345501</v>
          </cell>
          <cell r="N168">
            <v>8447.6700463326197</v>
          </cell>
          <cell r="O168">
            <v>8951.4411725459795</v>
          </cell>
          <cell r="P168">
            <v>12259.2422725042</v>
          </cell>
          <cell r="Q168">
            <v>12839.042903144</v>
          </cell>
          <cell r="R168">
            <v>8790.1616960969004</v>
          </cell>
          <cell r="S168">
            <v>102760.30219111399</v>
          </cell>
          <cell r="T168">
            <v>24475.201271004498</v>
          </cell>
          <cell r="U168">
            <v>33681.349755677802</v>
          </cell>
          <cell r="V168">
            <v>27814.3804078301</v>
          </cell>
          <cell r="W168">
            <v>8293.8449333607405</v>
          </cell>
          <cell r="X168">
            <v>8495.5258232406104</v>
          </cell>
          <cell r="Y168">
            <v>6246.4646222930396</v>
          </cell>
          <cell r="Z168">
            <v>176377.22823210401</v>
          </cell>
        </row>
        <row r="169">
          <cell r="A169" t="str">
            <v>Terengganu</v>
          </cell>
          <cell r="B169">
            <v>11</v>
          </cell>
          <cell r="C169">
            <v>1531.3159056412901</v>
          </cell>
          <cell r="D169">
            <v>1173.2488906353201</v>
          </cell>
          <cell r="E169">
            <v>105.25399571146001</v>
          </cell>
          <cell r="F169">
            <v>252.81301929451001</v>
          </cell>
          <cell r="G169">
            <v>2.78609282227604E-2</v>
          </cell>
          <cell r="I169">
            <v>19.008965710570099</v>
          </cell>
          <cell r="J169">
            <v>7439.8439621940197</v>
          </cell>
          <cell r="K169">
            <v>69.566267526971004</v>
          </cell>
          <cell r="L169">
            <v>41.994834169779999</v>
          </cell>
          <cell r="M169">
            <v>98.716020292595402</v>
          </cell>
          <cell r="N169">
            <v>6709.35250879049</v>
          </cell>
          <cell r="O169">
            <v>444.64474978085201</v>
          </cell>
          <cell r="P169">
            <v>2.8853506400709299</v>
          </cell>
          <cell r="Q169">
            <v>72.684230993260897</v>
          </cell>
          <cell r="R169">
            <v>757.06310618569501</v>
          </cell>
          <cell r="S169">
            <v>9876.2824065053901</v>
          </cell>
          <cell r="T169">
            <v>3657.82275840804</v>
          </cell>
          <cell r="U169">
            <v>1813.95406392735</v>
          </cell>
          <cell r="V169">
            <v>955.97787766315901</v>
          </cell>
          <cell r="W169">
            <v>974.90481394047504</v>
          </cell>
          <cell r="X169">
            <v>2473.62289256636</v>
          </cell>
          <cell r="Y169">
            <v>18.183226823906502</v>
          </cell>
          <cell r="Z169">
            <v>19641.697573060901</v>
          </cell>
        </row>
        <row r="170">
          <cell r="A170" t="str">
            <v>Sabah</v>
          </cell>
          <cell r="B170">
            <v>12</v>
          </cell>
          <cell r="C170">
            <v>9269.2175249747906</v>
          </cell>
          <cell r="D170">
            <v>6542.96793685586</v>
          </cell>
          <cell r="E170">
            <v>822.61026313053401</v>
          </cell>
          <cell r="F170">
            <v>1903.6393249883899</v>
          </cell>
          <cell r="G170">
            <v>0.16864515231187799</v>
          </cell>
          <cell r="I170">
            <v>9167.1810231602194</v>
          </cell>
          <cell r="J170">
            <v>3495.6402054413902</v>
          </cell>
          <cell r="K170">
            <v>1915.7998950631199</v>
          </cell>
          <cell r="L170">
            <v>35.497282883448698</v>
          </cell>
          <cell r="M170">
            <v>714.88205915253502</v>
          </cell>
          <cell r="N170">
            <v>239.82227626068399</v>
          </cell>
          <cell r="O170">
            <v>426.96689276737902</v>
          </cell>
          <cell r="P170">
            <v>13.0730273936943</v>
          </cell>
          <cell r="Q170">
            <v>149.59877192052801</v>
          </cell>
          <cell r="R170">
            <v>1280.4330211776701</v>
          </cell>
          <cell r="S170">
            <v>21070.636505532999</v>
          </cell>
          <cell r="T170">
            <v>3871.8937146051799</v>
          </cell>
          <cell r="U170">
            <v>6769.5301216211701</v>
          </cell>
          <cell r="V170">
            <v>4371.2484150819801</v>
          </cell>
          <cell r="W170">
            <v>1832.0933363941101</v>
          </cell>
          <cell r="X170">
            <v>4225.8709178305198</v>
          </cell>
          <cell r="Y170">
            <v>185.703599974799</v>
          </cell>
          <cell r="Z170">
            <v>44468.811880261797</v>
          </cell>
        </row>
        <row r="171">
          <cell r="A171" t="str">
            <v>Sarawak</v>
          </cell>
          <cell r="B171">
            <v>13</v>
          </cell>
          <cell r="C171">
            <v>8370.7982938666592</v>
          </cell>
          <cell r="D171">
            <v>4642.6808537868201</v>
          </cell>
          <cell r="E171">
            <v>3247.47202584859</v>
          </cell>
          <cell r="F171">
            <v>480.64541423124399</v>
          </cell>
          <cell r="G171">
            <v>0.15229921505645</v>
          </cell>
          <cell r="I171">
            <v>15154.4470817786</v>
          </cell>
          <cell r="J171">
            <v>19399.666076773599</v>
          </cell>
          <cell r="K171">
            <v>775.58735607610095</v>
          </cell>
          <cell r="L171">
            <v>15.0745317584701</v>
          </cell>
          <cell r="M171">
            <v>1551.29563122071</v>
          </cell>
          <cell r="N171">
            <v>15501.1310661064</v>
          </cell>
          <cell r="O171">
            <v>605.64828917163697</v>
          </cell>
          <cell r="P171">
            <v>541.31617967475097</v>
          </cell>
          <cell r="Q171">
            <v>409.613022765545</v>
          </cell>
          <cell r="R171">
            <v>2262.5501826260202</v>
          </cell>
          <cell r="S171">
            <v>26443.601253813998</v>
          </cell>
          <cell r="T171">
            <v>5820.4846753634802</v>
          </cell>
          <cell r="U171">
            <v>7040.84767516391</v>
          </cell>
          <cell r="V171">
            <v>6879.62447942165</v>
          </cell>
          <cell r="W171">
            <v>2534.16565625769</v>
          </cell>
          <cell r="X171">
            <v>4168.4787676072401</v>
          </cell>
          <cell r="Y171">
            <v>248.11392658100701</v>
          </cell>
          <cell r="Z171">
            <v>71879.176815439801</v>
          </cell>
        </row>
        <row r="172">
          <cell r="A172" t="str">
            <v>WP Kuala Lumpur</v>
          </cell>
          <cell r="B172">
            <v>14</v>
          </cell>
          <cell r="C172">
            <v>1.33811879427992</v>
          </cell>
          <cell r="D172">
            <v>1.33811879427992</v>
          </cell>
          <cell r="E172">
            <v>0</v>
          </cell>
          <cell r="F172">
            <v>0</v>
          </cell>
          <cell r="G172">
            <v>2.4345878955228999E-5</v>
          </cell>
          <cell r="I172">
            <v>33.527386668321199</v>
          </cell>
          <cell r="J172">
            <v>4583.5227902265196</v>
          </cell>
          <cell r="K172">
            <v>511.31546080560298</v>
          </cell>
          <cell r="L172">
            <v>325.880583844309</v>
          </cell>
          <cell r="M172">
            <v>669.66196348636402</v>
          </cell>
          <cell r="N172">
            <v>662.33600246826995</v>
          </cell>
          <cell r="O172">
            <v>802.57089025127095</v>
          </cell>
          <cell r="P172">
            <v>666.73541628887995</v>
          </cell>
          <cell r="Q172">
            <v>945.02247308181995</v>
          </cell>
          <cell r="R172">
            <v>5302.2337156191898</v>
          </cell>
          <cell r="S172">
            <v>102775.57740821601</v>
          </cell>
          <cell r="T172">
            <v>6713.9829563593903</v>
          </cell>
          <cell r="U172">
            <v>37682.895314182198</v>
          </cell>
          <cell r="V172">
            <v>39293.579300299498</v>
          </cell>
          <cell r="W172">
            <v>5073.6181105953901</v>
          </cell>
          <cell r="X172">
            <v>14011.501726779899</v>
          </cell>
          <cell r="Y172">
            <v>1580.4685485513101</v>
          </cell>
          <cell r="Z172">
            <v>114276.667968076</v>
          </cell>
        </row>
        <row r="173">
          <cell r="A173" t="str">
            <v>WP Labuan</v>
          </cell>
          <cell r="B173">
            <v>15</v>
          </cell>
          <cell r="C173">
            <v>121.08467347306799</v>
          </cell>
          <cell r="D173">
            <v>6.7249392836401896</v>
          </cell>
          <cell r="E173">
            <v>0</v>
          </cell>
          <cell r="F173">
            <v>114.359734189428</v>
          </cell>
          <cell r="G173">
            <v>2.20302772542336E-3</v>
          </cell>
          <cell r="I173">
            <v>0</v>
          </cell>
          <cell r="J173">
            <v>717.551482388723</v>
          </cell>
          <cell r="K173">
            <v>9.7330650632984206</v>
          </cell>
          <cell r="L173">
            <v>2.6312175701124301</v>
          </cell>
          <cell r="M173">
            <v>1.12671501031767</v>
          </cell>
          <cell r="N173">
            <v>425.60227142865398</v>
          </cell>
          <cell r="O173">
            <v>247.14952935007</v>
          </cell>
          <cell r="P173">
            <v>1.26678033822109</v>
          </cell>
          <cell r="Q173">
            <v>30.0419036280489</v>
          </cell>
          <cell r="R173">
            <v>33.5881762447627</v>
          </cell>
          <cell r="S173">
            <v>2327.3071407966399</v>
          </cell>
          <cell r="T173">
            <v>222.29550550402701</v>
          </cell>
          <cell r="U173">
            <v>258.795257169612</v>
          </cell>
          <cell r="V173">
            <v>1653.88630010355</v>
          </cell>
          <cell r="W173">
            <v>72.967897534969296</v>
          </cell>
          <cell r="X173">
            <v>119.362180484487</v>
          </cell>
          <cell r="Y173">
            <v>17.693919309888098</v>
          </cell>
          <cell r="Z173">
            <v>3217.2253922130899</v>
          </cell>
        </row>
        <row r="174">
          <cell r="A174" t="str">
            <v>Supra1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I174">
            <v>38159.213385185802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38159.213385185802</v>
          </cell>
        </row>
        <row r="175">
          <cell r="A175" t="str">
            <v>MALAYSIA</v>
          </cell>
          <cell r="C175">
            <v>54962.8459395803</v>
          </cell>
          <cell r="D175">
            <v>40693.6048231522</v>
          </cell>
          <cell r="E175">
            <v>6158.4104397142701</v>
          </cell>
          <cell r="F175">
            <v>8110.8306767137901</v>
          </cell>
          <cell r="G175">
            <v>1</v>
          </cell>
          <cell r="I175">
            <v>63243.113191646502</v>
          </cell>
          <cell r="J175">
            <v>186748.390835486</v>
          </cell>
          <cell r="K175">
            <v>20439.203589525401</v>
          </cell>
          <cell r="L175">
            <v>3221.0829452665798</v>
          </cell>
          <cell r="M175">
            <v>11396.660306927201</v>
          </cell>
          <cell r="N175">
            <v>55800.032382327401</v>
          </cell>
          <cell r="O175">
            <v>24975.8702390943</v>
          </cell>
          <cell r="P175">
            <v>45781.368868637401</v>
          </cell>
          <cell r="Q175">
            <v>25134.172503707799</v>
          </cell>
          <cell r="R175">
            <v>26639.763138561801</v>
          </cell>
          <cell r="S175">
            <v>410338.83598152298</v>
          </cell>
          <cell r="T175">
            <v>75369.474869935802</v>
          </cell>
          <cell r="U175">
            <v>125107.343094554</v>
          </cell>
          <cell r="V175">
            <v>112174.73713291599</v>
          </cell>
          <cell r="W175">
            <v>37586.839929248701</v>
          </cell>
          <cell r="X175">
            <v>60100.440954868398</v>
          </cell>
          <cell r="Y175">
            <v>10001.3900725651</v>
          </cell>
          <cell r="Z175">
            <v>751934.33915936295</v>
          </cell>
        </row>
        <row r="178">
          <cell r="A178" t="str">
            <v>CONSTANT</v>
          </cell>
          <cell r="B178" t="str">
            <v>Industry</v>
          </cell>
          <cell r="D178">
            <v>1</v>
          </cell>
          <cell r="E178">
            <v>2</v>
          </cell>
          <cell r="F178">
            <v>3</v>
          </cell>
          <cell r="I178">
            <v>4</v>
          </cell>
          <cell r="K178">
            <v>6</v>
          </cell>
          <cell r="L178">
            <v>7</v>
          </cell>
          <cell r="M178">
            <v>8</v>
          </cell>
          <cell r="N178">
            <v>9</v>
          </cell>
          <cell r="O178">
            <v>10</v>
          </cell>
          <cell r="P178">
            <v>11</v>
          </cell>
          <cell r="Q178">
            <v>12</v>
          </cell>
          <cell r="R178">
            <v>5</v>
          </cell>
          <cell r="T178">
            <v>13</v>
          </cell>
          <cell r="U178">
            <v>14</v>
          </cell>
          <cell r="V178">
            <v>15</v>
          </cell>
          <cell r="W178">
            <v>16</v>
          </cell>
        </row>
        <row r="179">
          <cell r="A179">
            <v>2013</v>
          </cell>
          <cell r="B179" t="str">
            <v>I</v>
          </cell>
          <cell r="C179" t="str">
            <v>Agriculture</v>
          </cell>
          <cell r="D179" t="str">
            <v>Tanaman</v>
          </cell>
          <cell r="E179" t="str">
            <v>Pembalakan</v>
          </cell>
          <cell r="F179" t="str">
            <v>Perikanan</v>
          </cell>
          <cell r="I179" t="str">
            <v>Mining andQuarrying</v>
          </cell>
          <cell r="J179" t="str">
            <v>Manufacturing</v>
          </cell>
          <cell r="K179" t="str">
            <v>Prosesan Makanan, Minuman dan Produk Tembakau</v>
          </cell>
          <cell r="L179" t="str">
            <v>Tekstil, Pakaian, Kulit dan Kasut</v>
          </cell>
          <cell r="M179" t="str">
            <v>Keluaran Kayu, Perabot, Produk Kertas, Percetakan dan Penerbitan</v>
          </cell>
          <cell r="N179" t="str">
            <v>Produk Petroleum, Bahan kimia, Getah dan Plastik</v>
          </cell>
          <cell r="O179" t="str">
            <v>Produk Mineral Bukan Logam, Logam Asli dan Produk Logam Yang Direka</v>
          </cell>
          <cell r="P179" t="str">
            <v>Elektrik dan Elektronik</v>
          </cell>
          <cell r="Q179" t="str">
            <v>Kelengkapan Pengangkutan dan Pembuatan Lain</v>
          </cell>
          <cell r="R179" t="str">
            <v>Construction</v>
          </cell>
          <cell r="S179" t="str">
            <v>Services</v>
          </cell>
          <cell r="T179" t="str">
            <v>Utiliti, Transport &amp; Communication</v>
          </cell>
          <cell r="U179" t="str">
            <v>WRT, Accomm &amp; Restaurant</v>
          </cell>
          <cell r="V179" t="str">
            <v>Finance &amp; Insurance, Real Estate &amp; Business Services</v>
          </cell>
          <cell r="W179" t="str">
            <v>Other Services</v>
          </cell>
          <cell r="X179" t="str">
            <v>Government Services</v>
          </cell>
          <cell r="Y179" t="str">
            <v>Plus :Import Duties</v>
          </cell>
          <cell r="Z179" t="str">
            <v>GDP atPurchasers' Prices</v>
          </cell>
        </row>
        <row r="180">
          <cell r="A180" t="str">
            <v>States</v>
          </cell>
          <cell r="B180" t="str">
            <v>Converter</v>
          </cell>
        </row>
        <row r="181">
          <cell r="A181" t="str">
            <v>Johor</v>
          </cell>
          <cell r="B181" t="str">
            <v>01</v>
          </cell>
          <cell r="C181">
            <v>8748.7908090068704</v>
          </cell>
          <cell r="D181">
            <v>8036.4950683605202</v>
          </cell>
          <cell r="E181">
            <v>50.351897118266798</v>
          </cell>
          <cell r="F181">
            <v>661.94384352808402</v>
          </cell>
          <cell r="G181">
            <v>0.15917645200949501</v>
          </cell>
          <cell r="I181">
            <v>96.234754698537401</v>
          </cell>
          <cell r="J181">
            <v>24405.091104601001</v>
          </cell>
          <cell r="K181">
            <v>2487.6893945492998</v>
          </cell>
          <cell r="L181">
            <v>849.15390690469599</v>
          </cell>
          <cell r="M181">
            <v>1851.70418317137</v>
          </cell>
          <cell r="N181">
            <v>6327.2266505892203</v>
          </cell>
          <cell r="O181">
            <v>3576.06608010438</v>
          </cell>
          <cell r="P181">
            <v>6921.9470872472903</v>
          </cell>
          <cell r="Q181">
            <v>2391.3038020347899</v>
          </cell>
          <cell r="R181">
            <v>2591.1198371668102</v>
          </cell>
          <cell r="S181">
            <v>35158.481630847004</v>
          </cell>
          <cell r="T181">
            <v>8222.2753111455695</v>
          </cell>
          <cell r="U181">
            <v>8451.3331251300497</v>
          </cell>
          <cell r="V181">
            <v>9370.30747007645</v>
          </cell>
          <cell r="W181">
            <v>3299.11104125783</v>
          </cell>
          <cell r="X181">
            <v>5815.4546832370797</v>
          </cell>
          <cell r="Y181">
            <v>1275.41416982082</v>
          </cell>
          <cell r="Z181">
            <v>72275.132306141095</v>
          </cell>
        </row>
        <row r="182">
          <cell r="A182" t="str">
            <v>Kedah</v>
          </cell>
          <cell r="B182" t="str">
            <v>02</v>
          </cell>
          <cell r="C182">
            <v>3134.4356637680999</v>
          </cell>
          <cell r="D182">
            <v>2642.0112222114399</v>
          </cell>
          <cell r="E182">
            <v>121.18761989214801</v>
          </cell>
          <cell r="F182">
            <v>371.23682166451499</v>
          </cell>
          <cell r="G182">
            <v>5.7028263551231202E-2</v>
          </cell>
          <cell r="I182">
            <v>27.175492254822998</v>
          </cell>
          <cell r="J182">
            <v>8044.74531754082</v>
          </cell>
          <cell r="K182">
            <v>394.21841089785102</v>
          </cell>
          <cell r="L182">
            <v>71.111762684665905</v>
          </cell>
          <cell r="M182">
            <v>445.58436772479303</v>
          </cell>
          <cell r="N182">
            <v>1774.7015736860301</v>
          </cell>
          <cell r="O182">
            <v>2232.73900335606</v>
          </cell>
          <cell r="P182">
            <v>1554.0650173762899</v>
          </cell>
          <cell r="Q182">
            <v>1572.32518181513</v>
          </cell>
          <cell r="R182">
            <v>543.56793260374798</v>
          </cell>
          <cell r="S182">
            <v>14512.2928501926</v>
          </cell>
          <cell r="T182">
            <v>2215.18948845253</v>
          </cell>
          <cell r="U182">
            <v>3716.0779669713702</v>
          </cell>
          <cell r="V182">
            <v>2773.3684723987499</v>
          </cell>
          <cell r="W182">
            <v>2139.8606680274202</v>
          </cell>
          <cell r="X182">
            <v>3667.7962543425801</v>
          </cell>
          <cell r="Y182">
            <v>171.488139160842</v>
          </cell>
          <cell r="Z182">
            <v>26433.705395520999</v>
          </cell>
        </row>
        <row r="183">
          <cell r="A183" t="str">
            <v>Kelantan</v>
          </cell>
          <cell r="B183" t="str">
            <v>03</v>
          </cell>
          <cell r="C183">
            <v>3278.2070083706199</v>
          </cell>
          <cell r="D183">
            <v>2316.7337867512201</v>
          </cell>
          <cell r="E183">
            <v>721.82449280438698</v>
          </cell>
          <cell r="F183">
            <v>239.64872881501501</v>
          </cell>
          <cell r="G183">
            <v>5.9644055039913699E-2</v>
          </cell>
          <cell r="I183">
            <v>23.928708431918501</v>
          </cell>
          <cell r="J183">
            <v>728.41334931284405</v>
          </cell>
          <cell r="K183">
            <v>121.84849218116599</v>
          </cell>
          <cell r="L183">
            <v>37.887261727283303</v>
          </cell>
          <cell r="M183">
            <v>90.040331344982107</v>
          </cell>
          <cell r="N183">
            <v>146.34443200108299</v>
          </cell>
          <cell r="O183">
            <v>77.461632040248602</v>
          </cell>
          <cell r="P183">
            <v>246.43157421922601</v>
          </cell>
          <cell r="Q183">
            <v>8.3996257988556593</v>
          </cell>
          <cell r="R183">
            <v>184.40149107085</v>
          </cell>
          <cell r="S183">
            <v>9720.5054801689002</v>
          </cell>
          <cell r="T183">
            <v>1128.25163187364</v>
          </cell>
          <cell r="U183">
            <v>2509.8444173910798</v>
          </cell>
          <cell r="V183">
            <v>1162.2121930411499</v>
          </cell>
          <cell r="W183">
            <v>1531.4696665264801</v>
          </cell>
          <cell r="X183">
            <v>3388.7275713365502</v>
          </cell>
          <cell r="Y183">
            <v>27.258509501254601</v>
          </cell>
          <cell r="Z183">
            <v>13962.714546856399</v>
          </cell>
        </row>
        <row r="184">
          <cell r="A184" t="str">
            <v>Melaka</v>
          </cell>
          <cell r="B184" t="str">
            <v>04</v>
          </cell>
          <cell r="C184">
            <v>2171.0469426095101</v>
          </cell>
          <cell r="D184">
            <v>2137.9820003771601</v>
          </cell>
          <cell r="E184">
            <v>0.38372537971792697</v>
          </cell>
          <cell r="F184">
            <v>32.681216852634201</v>
          </cell>
          <cell r="G184">
            <v>3.95002643239417E-2</v>
          </cell>
          <cell r="I184">
            <v>11.591103445725601</v>
          </cell>
          <cell r="J184">
            <v>9190.1860404036597</v>
          </cell>
          <cell r="K184">
            <v>439.92529419453803</v>
          </cell>
          <cell r="L184">
            <v>323.13145513812702</v>
          </cell>
          <cell r="M184">
            <v>300.27909684069402</v>
          </cell>
          <cell r="N184">
            <v>3525.3967782201498</v>
          </cell>
          <cell r="O184">
            <v>622.43666930828795</v>
          </cell>
          <cell r="P184">
            <v>2235.08891102693</v>
          </cell>
          <cell r="Q184">
            <v>1743.9278356749401</v>
          </cell>
          <cell r="R184">
            <v>692.92146594357098</v>
          </cell>
          <cell r="S184">
            <v>10560.3179800077</v>
          </cell>
          <cell r="T184">
            <v>1978.7840909982899</v>
          </cell>
          <cell r="U184">
            <v>3541.4714675534401</v>
          </cell>
          <cell r="V184">
            <v>2022.6873549157301</v>
          </cell>
          <cell r="W184">
            <v>1291.10676756355</v>
          </cell>
          <cell r="X184">
            <v>1726.2682989766499</v>
          </cell>
          <cell r="Y184">
            <v>20.244858230933101</v>
          </cell>
          <cell r="Z184">
            <v>22646.308390641101</v>
          </cell>
        </row>
        <row r="185">
          <cell r="A185" t="str">
            <v>Negeri Sembilan</v>
          </cell>
          <cell r="B185" t="str">
            <v>05</v>
          </cell>
          <cell r="C185">
            <v>2177.1023931321502</v>
          </cell>
          <cell r="D185">
            <v>2084.1226660815601</v>
          </cell>
          <cell r="E185">
            <v>54.579197938699799</v>
          </cell>
          <cell r="F185">
            <v>38.400529111885596</v>
          </cell>
          <cell r="G185">
            <v>3.9610437849695798E-2</v>
          </cell>
          <cell r="I185">
            <v>27.9349198765557</v>
          </cell>
          <cell r="J185">
            <v>13482.934373079999</v>
          </cell>
          <cell r="K185">
            <v>1073.51143212127</v>
          </cell>
          <cell r="L185">
            <v>149.48211573688499</v>
          </cell>
          <cell r="M185">
            <v>409.06445384241499</v>
          </cell>
          <cell r="N185">
            <v>4229.78143055286</v>
          </cell>
          <cell r="O185">
            <v>1422.60756007227</v>
          </cell>
          <cell r="P185">
            <v>5239.6258880310597</v>
          </cell>
          <cell r="Q185">
            <v>958.86149272320097</v>
          </cell>
          <cell r="R185">
            <v>711.12297261316098</v>
          </cell>
          <cell r="S185">
            <v>11699.787641275099</v>
          </cell>
          <cell r="T185">
            <v>2723.43609090371</v>
          </cell>
          <cell r="U185">
            <v>2988.6764926708202</v>
          </cell>
          <cell r="V185">
            <v>2333.4203236531898</v>
          </cell>
          <cell r="W185">
            <v>1536.9809950527599</v>
          </cell>
          <cell r="X185">
            <v>2117.2737389946701</v>
          </cell>
          <cell r="Y185">
            <v>591.97883182675503</v>
          </cell>
          <cell r="Z185">
            <v>28690.8611318037</v>
          </cell>
        </row>
        <row r="186">
          <cell r="A186" t="str">
            <v>Pahang</v>
          </cell>
          <cell r="B186" t="str">
            <v>06</v>
          </cell>
          <cell r="C186">
            <v>6495.5884319916304</v>
          </cell>
          <cell r="D186">
            <v>5130.8886455602496</v>
          </cell>
          <cell r="E186">
            <v>607.26593269382295</v>
          </cell>
          <cell r="F186">
            <v>757.43385373755405</v>
          </cell>
          <cell r="G186">
            <v>0.11818144277194299</v>
          </cell>
          <cell r="I186">
            <v>234.637617214561</v>
          </cell>
          <cell r="J186">
            <v>8260.7519226613294</v>
          </cell>
          <cell r="K186">
            <v>1022.37655840198</v>
          </cell>
          <cell r="L186">
            <v>24.944378736767199</v>
          </cell>
          <cell r="M186">
            <v>646.27684577394098</v>
          </cell>
          <cell r="N186">
            <v>2848.8761106411698</v>
          </cell>
          <cell r="O186">
            <v>688.57969868896805</v>
          </cell>
          <cell r="P186">
            <v>113.926478323246</v>
          </cell>
          <cell r="Q186">
            <v>2915.7718520952499</v>
          </cell>
          <cell r="R186">
            <v>926.54904098967097</v>
          </cell>
          <cell r="S186">
            <v>16545.752522713901</v>
          </cell>
          <cell r="T186">
            <v>1786.2366502566499</v>
          </cell>
          <cell r="U186">
            <v>5057.6745861725603</v>
          </cell>
          <cell r="V186">
            <v>2281.7186588714699</v>
          </cell>
          <cell r="W186">
            <v>4027.3848709680901</v>
          </cell>
          <cell r="X186">
            <v>3392.7377564451299</v>
          </cell>
          <cell r="Y186">
            <v>25.951612294820599</v>
          </cell>
          <cell r="Z186">
            <v>32489.231147865899</v>
          </cell>
        </row>
        <row r="187">
          <cell r="A187" t="str">
            <v>Pulau Pinang</v>
          </cell>
          <cell r="B187" t="str">
            <v>07</v>
          </cell>
          <cell r="C187">
            <v>1021.0957839773999</v>
          </cell>
          <cell r="D187">
            <v>758.16760528689701</v>
          </cell>
          <cell r="E187">
            <v>0</v>
          </cell>
          <cell r="F187">
            <v>262.92817869050299</v>
          </cell>
          <cell r="G187">
            <v>1.8577927807811701E-2</v>
          </cell>
          <cell r="I187">
            <v>26.7326725623969</v>
          </cell>
          <cell r="J187">
            <v>26301.2572686202</v>
          </cell>
          <cell r="K187">
            <v>1186.13335334663</v>
          </cell>
          <cell r="L187">
            <v>577.11881207715203</v>
          </cell>
          <cell r="M187">
            <v>927.33094385090396</v>
          </cell>
          <cell r="N187">
            <v>3076.4671167770098</v>
          </cell>
          <cell r="O187">
            <v>2976.3297866633802</v>
          </cell>
          <cell r="P187">
            <v>15388.367361549999</v>
          </cell>
          <cell r="Q187">
            <v>2169.5098943550502</v>
          </cell>
          <cell r="R187">
            <v>1308.2666944063899</v>
          </cell>
          <cell r="S187">
            <v>25831.234097850702</v>
          </cell>
          <cell r="T187">
            <v>5500.6826819693897</v>
          </cell>
          <cell r="U187">
            <v>7280.0789083468699</v>
          </cell>
          <cell r="V187">
            <v>7184.2364387227399</v>
          </cell>
          <cell r="W187">
            <v>2538.1412284069002</v>
          </cell>
          <cell r="X187">
            <v>3328.0948404048499</v>
          </cell>
          <cell r="Y187">
            <v>479.12025591232202</v>
          </cell>
          <cell r="Z187">
            <v>54967.706773329402</v>
          </cell>
        </row>
        <row r="188">
          <cell r="A188" t="str">
            <v>Perak</v>
          </cell>
          <cell r="B188" t="str">
            <v>08</v>
          </cell>
          <cell r="C188">
            <v>5769.6978854849704</v>
          </cell>
          <cell r="D188">
            <v>3875.97029518006</v>
          </cell>
          <cell r="E188">
            <v>387.62683690967799</v>
          </cell>
          <cell r="F188">
            <v>1506.10075339523</v>
          </cell>
          <cell r="G188">
            <v>0.104974511178469</v>
          </cell>
          <cell r="I188">
            <v>160.81691599765799</v>
          </cell>
          <cell r="J188">
            <v>8091.9117850561797</v>
          </cell>
          <cell r="K188">
            <v>1160.96481724502</v>
          </cell>
          <cell r="L188">
            <v>171.25186372072</v>
          </cell>
          <cell r="M188">
            <v>363.56211939631299</v>
          </cell>
          <cell r="N188">
            <v>1553.97182138072</v>
          </cell>
          <cell r="O188">
            <v>1886.8563472396399</v>
          </cell>
          <cell r="P188">
            <v>2067.8582196103498</v>
          </cell>
          <cell r="Q188">
            <v>887.44659646341097</v>
          </cell>
          <cell r="R188">
            <v>1315.5138579433501</v>
          </cell>
          <cell r="S188">
            <v>26425.2482440975</v>
          </cell>
          <cell r="T188">
            <v>8094.2207449247398</v>
          </cell>
          <cell r="U188">
            <v>6149.5975449324096</v>
          </cell>
          <cell r="V188">
            <v>4468.0073264889497</v>
          </cell>
          <cell r="W188">
            <v>3020.86195335604</v>
          </cell>
          <cell r="X188">
            <v>4692.5606743953904</v>
          </cell>
          <cell r="Y188">
            <v>23.3757166071066</v>
          </cell>
          <cell r="Z188">
            <v>41786.5644051868</v>
          </cell>
        </row>
        <row r="189">
          <cell r="A189" t="str">
            <v>Perlis</v>
          </cell>
          <cell r="B189" t="str">
            <v>09</v>
          </cell>
          <cell r="C189">
            <v>818.62725838790595</v>
          </cell>
          <cell r="D189">
            <v>271.46455222490499</v>
          </cell>
          <cell r="E189">
            <v>0</v>
          </cell>
          <cell r="F189">
            <v>547.16270616300096</v>
          </cell>
          <cell r="G189">
            <v>1.4894193420912199E-2</v>
          </cell>
          <cell r="I189">
            <v>7.8513332154068296</v>
          </cell>
          <cell r="J189">
            <v>362.41036102651401</v>
          </cell>
          <cell r="K189">
            <v>53.638273758948998</v>
          </cell>
          <cell r="L189">
            <v>42.021774884030897</v>
          </cell>
          <cell r="M189">
            <v>5.8401637589311397</v>
          </cell>
          <cell r="N189">
            <v>78.988785974380804</v>
          </cell>
          <cell r="O189">
            <v>178.223318920645</v>
          </cell>
          <cell r="P189">
            <v>0.68963994380997895</v>
          </cell>
          <cell r="Q189">
            <v>3.0084037857672898</v>
          </cell>
          <cell r="R189">
            <v>99.772993551221603</v>
          </cell>
          <cell r="S189">
            <v>2274.54725466329</v>
          </cell>
          <cell r="T189">
            <v>721.42277281399902</v>
          </cell>
          <cell r="U189">
            <v>331.29351414421097</v>
          </cell>
          <cell r="V189">
            <v>298.30837412730398</v>
          </cell>
          <cell r="W189">
            <v>280.637554691064</v>
          </cell>
          <cell r="X189">
            <v>642.88503888671505</v>
          </cell>
          <cell r="Y189">
            <v>84.816419751260895</v>
          </cell>
          <cell r="Z189">
            <v>3648.0256205955998</v>
          </cell>
        </row>
        <row r="190">
          <cell r="A190" t="str">
            <v>Selangor</v>
          </cell>
          <cell r="B190">
            <v>10</v>
          </cell>
          <cell r="C190">
            <v>2873.5869735044298</v>
          </cell>
          <cell r="D190">
            <v>1919.87178957015</v>
          </cell>
          <cell r="E190">
            <v>4.7663474021765504</v>
          </cell>
          <cell r="F190">
            <v>948.94883653210195</v>
          </cell>
          <cell r="G190">
            <v>5.2282354095406901E-2</v>
          </cell>
          <cell r="I190">
            <v>173.78388784137201</v>
          </cell>
          <cell r="J190">
            <v>57388.191002190302</v>
          </cell>
          <cell r="K190">
            <v>9145.1344121986695</v>
          </cell>
          <cell r="L190">
            <v>658.68614929752005</v>
          </cell>
          <cell r="M190">
            <v>3205.7740136094299</v>
          </cell>
          <cell r="N190">
            <v>9106.4950050390908</v>
          </cell>
          <cell r="O190">
            <v>9596.8726905711701</v>
          </cell>
          <cell r="P190">
            <v>12120.3435515441</v>
          </cell>
          <cell r="Q190">
            <v>13554.885179930299</v>
          </cell>
          <cell r="R190">
            <v>10144.089580456801</v>
          </cell>
          <cell r="S190">
            <v>109673.337794666</v>
          </cell>
          <cell r="T190">
            <v>26316.5125620527</v>
          </cell>
          <cell r="U190">
            <v>36010.973321654797</v>
          </cell>
          <cell r="V190">
            <v>29168.735580597899</v>
          </cell>
          <cell r="W190">
            <v>8782.4639217673994</v>
          </cell>
          <cell r="X190">
            <v>9394.6524085932597</v>
          </cell>
          <cell r="Y190">
            <v>6295.2281592564996</v>
          </cell>
          <cell r="Z190">
            <v>186548.217397915</v>
          </cell>
        </row>
        <row r="191">
          <cell r="A191" t="str">
            <v>Terengganu</v>
          </cell>
          <cell r="B191">
            <v>11</v>
          </cell>
          <cell r="C191">
            <v>1554.2279757542899</v>
          </cell>
          <cell r="D191">
            <v>1198.20448964097</v>
          </cell>
          <cell r="E191">
            <v>103.412863951137</v>
          </cell>
          <cell r="F191">
            <v>252.61062216218701</v>
          </cell>
          <cell r="G191">
            <v>2.8277792919653901E-2</v>
          </cell>
          <cell r="I191">
            <v>21.902583824948501</v>
          </cell>
          <cell r="J191">
            <v>7670.0923387204703</v>
          </cell>
          <cell r="K191">
            <v>64.322648984943001</v>
          </cell>
          <cell r="L191">
            <v>42.864132053096398</v>
          </cell>
          <cell r="M191">
            <v>97.235170068299993</v>
          </cell>
          <cell r="N191">
            <v>7023.4126857194096</v>
          </cell>
          <cell r="O191">
            <v>364.86600226697902</v>
          </cell>
          <cell r="P191">
            <v>2.8807609174577098</v>
          </cell>
          <cell r="Q191">
            <v>74.510938710281096</v>
          </cell>
          <cell r="R191">
            <v>795.84075558622499</v>
          </cell>
          <cell r="S191">
            <v>10497.527787229001</v>
          </cell>
          <cell r="T191">
            <v>3895.6502935599401</v>
          </cell>
          <cell r="U191">
            <v>1936.3616513498</v>
          </cell>
          <cell r="V191">
            <v>982.59055145654202</v>
          </cell>
          <cell r="W191">
            <v>1012.52988625111</v>
          </cell>
          <cell r="X191">
            <v>2670.3954046116</v>
          </cell>
          <cell r="Y191">
            <v>14.0157405078594</v>
          </cell>
          <cell r="Z191">
            <v>20553.6071816228</v>
          </cell>
        </row>
        <row r="192">
          <cell r="A192" t="str">
            <v>Sabah</v>
          </cell>
          <cell r="B192">
            <v>12</v>
          </cell>
          <cell r="C192">
            <v>9410.6954707572204</v>
          </cell>
          <cell r="D192">
            <v>6788.29327785022</v>
          </cell>
          <cell r="E192">
            <v>701.74899572940399</v>
          </cell>
          <cell r="F192">
            <v>1920.6531971775901</v>
          </cell>
          <cell r="G192">
            <v>0.171219217452863</v>
          </cell>
          <cell r="I192">
            <v>9349.4960306194607</v>
          </cell>
          <cell r="J192">
            <v>3605.2665872625498</v>
          </cell>
          <cell r="K192">
            <v>2006.6271122629</v>
          </cell>
          <cell r="L192">
            <v>35.873470019840099</v>
          </cell>
          <cell r="M192">
            <v>726.236787169575</v>
          </cell>
          <cell r="N192">
            <v>229.85404437143899</v>
          </cell>
          <cell r="O192">
            <v>453.08445668788801</v>
          </cell>
          <cell r="P192">
            <v>13.031717106270399</v>
          </cell>
          <cell r="Q192">
            <v>140.558999644642</v>
          </cell>
          <cell r="R192">
            <v>1106.9610473805201</v>
          </cell>
          <cell r="S192">
            <v>22133.7737827686</v>
          </cell>
          <cell r="T192">
            <v>4100.9525660907102</v>
          </cell>
          <cell r="U192">
            <v>7043.4143607875403</v>
          </cell>
          <cell r="V192">
            <v>4460.10240379273</v>
          </cell>
          <cell r="W192">
            <v>1915.8505499156499</v>
          </cell>
          <cell r="X192">
            <v>4613.4539021819801</v>
          </cell>
          <cell r="Y192">
            <v>184.392118725611</v>
          </cell>
          <cell r="Z192">
            <v>45790.585037514</v>
          </cell>
        </row>
        <row r="193">
          <cell r="A193" t="str">
            <v>Sarawak</v>
          </cell>
          <cell r="B193">
            <v>13</v>
          </cell>
          <cell r="C193">
            <v>8500.9819954592695</v>
          </cell>
          <cell r="D193">
            <v>5007.7009603058596</v>
          </cell>
          <cell r="E193">
            <v>2927.3698797729899</v>
          </cell>
          <cell r="F193">
            <v>565.91115538041095</v>
          </cell>
          <cell r="G193">
            <v>0.15466779148962301</v>
          </cell>
          <cell r="I193">
            <v>16082.7212522643</v>
          </cell>
          <cell r="J193">
            <v>19926.047586987199</v>
          </cell>
          <cell r="K193">
            <v>867.52672601975598</v>
          </cell>
          <cell r="L193">
            <v>15.2615685336468</v>
          </cell>
          <cell r="M193">
            <v>1579.5850175294199</v>
          </cell>
          <cell r="N193">
            <v>15717.725999576</v>
          </cell>
          <cell r="O193">
            <v>641.92543226121495</v>
          </cell>
          <cell r="P193">
            <v>647.00830661870998</v>
          </cell>
          <cell r="Q193">
            <v>457.01453644846498</v>
          </cell>
          <cell r="R193">
            <v>2301.0924495561999</v>
          </cell>
          <cell r="S193">
            <v>27843.5206875031</v>
          </cell>
          <cell r="T193">
            <v>6131.7304483726402</v>
          </cell>
          <cell r="U193">
            <v>7340.1493415198602</v>
          </cell>
          <cell r="V193">
            <v>7138.3263984308596</v>
          </cell>
          <cell r="W193">
            <v>2668.2303733642402</v>
          </cell>
          <cell r="X193">
            <v>4565.0841258155097</v>
          </cell>
          <cell r="Y193">
            <v>232.84176556763501</v>
          </cell>
          <cell r="Z193">
            <v>74887.205737337703</v>
          </cell>
        </row>
        <row r="194">
          <cell r="A194" t="str">
            <v>WP Kuala Lumpur</v>
          </cell>
          <cell r="B194">
            <v>14</v>
          </cell>
          <cell r="C194">
            <v>1.4522015191577999</v>
          </cell>
          <cell r="D194">
            <v>1.4522015191577999</v>
          </cell>
          <cell r="E194">
            <v>0</v>
          </cell>
          <cell r="F194">
            <v>0</v>
          </cell>
          <cell r="G194">
            <v>2.6421512465969799E-5</v>
          </cell>
          <cell r="I194">
            <v>38.115332011266602</v>
          </cell>
          <cell r="J194">
            <v>5028.9893210533601</v>
          </cell>
          <cell r="K194">
            <v>487.25938630193099</v>
          </cell>
          <cell r="L194">
            <v>291.02525022970502</v>
          </cell>
          <cell r="M194">
            <v>682.35266066343604</v>
          </cell>
          <cell r="N194">
            <v>758.09189379295697</v>
          </cell>
          <cell r="O194">
            <v>801.37090367748306</v>
          </cell>
          <cell r="P194">
            <v>843.14870568153697</v>
          </cell>
          <cell r="Q194">
            <v>1165.74052070631</v>
          </cell>
          <cell r="R194">
            <v>6781.6547222751296</v>
          </cell>
          <cell r="S194">
            <v>109069.06637915599</v>
          </cell>
          <cell r="T194">
            <v>7276.13968971135</v>
          </cell>
          <cell r="U194">
            <v>40341.450519275902</v>
          </cell>
          <cell r="V194">
            <v>41086.511367503699</v>
          </cell>
          <cell r="W194">
            <v>5399.2865968689202</v>
          </cell>
          <cell r="X194">
            <v>14965.678205795801</v>
          </cell>
          <cell r="Y194">
            <v>1140.19933738243</v>
          </cell>
          <cell r="Z194">
            <v>122059.47729339699</v>
          </cell>
        </row>
        <row r="195">
          <cell r="A195" t="str">
            <v>WP Labuan</v>
          </cell>
          <cell r="B195">
            <v>15</v>
          </cell>
          <cell r="C195">
            <v>139.32715428529599</v>
          </cell>
          <cell r="D195">
            <v>7.9241830797108799</v>
          </cell>
          <cell r="E195">
            <v>0</v>
          </cell>
          <cell r="F195">
            <v>131.402971205585</v>
          </cell>
          <cell r="G195">
            <v>2.5349334064407002E-3</v>
          </cell>
          <cell r="I195">
            <v>0</v>
          </cell>
          <cell r="J195">
            <v>750.58651940238099</v>
          </cell>
          <cell r="K195">
            <v>9.1777708055619591</v>
          </cell>
          <cell r="L195">
            <v>2.6930070708899798</v>
          </cell>
          <cell r="M195">
            <v>1.15361241202134</v>
          </cell>
          <cell r="N195">
            <v>493.356230079439</v>
          </cell>
          <cell r="O195">
            <v>209.996322507017</v>
          </cell>
          <cell r="P195">
            <v>1.2068615879611899</v>
          </cell>
          <cell r="Q195">
            <v>33.002714939490602</v>
          </cell>
          <cell r="R195">
            <v>51.5224791213004</v>
          </cell>
          <cell r="S195">
            <v>2514.23810393146</v>
          </cell>
          <cell r="T195">
            <v>230.96421000186899</v>
          </cell>
          <cell r="U195">
            <v>280.79011811224899</v>
          </cell>
          <cell r="V195">
            <v>1801.2729670522999</v>
          </cell>
          <cell r="W195">
            <v>75.651371134487405</v>
          </cell>
          <cell r="X195">
            <v>125.559437630563</v>
          </cell>
          <cell r="Y195">
            <v>19.3768432572531</v>
          </cell>
          <cell r="Z195">
            <v>3475.05109999769</v>
          </cell>
        </row>
        <row r="196">
          <cell r="A196" t="str">
            <v>Supra1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I196">
            <v>37396.647797976802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37396.647797976802</v>
          </cell>
        </row>
        <row r="197">
          <cell r="A197" t="str">
            <v>MALAYSIA</v>
          </cell>
          <cell r="C197">
            <v>56094.863948008802</v>
          </cell>
          <cell r="D197">
            <v>42177.282744000098</v>
          </cell>
          <cell r="E197">
            <v>5680.5177895924298</v>
          </cell>
          <cell r="F197">
            <v>8237.0634144162996</v>
          </cell>
          <cell r="G197">
            <v>1.0205960588298699</v>
          </cell>
          <cell r="I197">
            <v>63679.570402235702</v>
          </cell>
          <cell r="J197">
            <v>193236.87487791901</v>
          </cell>
          <cell r="K197">
            <v>20520.3540832705</v>
          </cell>
          <cell r="L197">
            <v>3292.5069088150199</v>
          </cell>
          <cell r="M197">
            <v>11332.0197671565</v>
          </cell>
          <cell r="N197">
            <v>56890.6905584009</v>
          </cell>
          <cell r="O197">
            <v>25729.4159043656</v>
          </cell>
          <cell r="P197">
            <v>47395.620080784298</v>
          </cell>
          <cell r="Q197">
            <v>28076.267575125901</v>
          </cell>
          <cell r="R197">
            <v>29554.397320664899</v>
          </cell>
          <cell r="S197">
            <v>434459.632237071</v>
          </cell>
          <cell r="T197">
            <v>80322.4492331277</v>
          </cell>
          <cell r="U197">
            <v>132979.18733601301</v>
          </cell>
          <cell r="V197">
            <v>116531.80588113</v>
          </cell>
          <cell r="W197">
            <v>39519.567445151901</v>
          </cell>
          <cell r="X197">
            <v>65106.622341648297</v>
          </cell>
          <cell r="Y197">
            <v>10585.702477803399</v>
          </cell>
          <cell r="Z197">
            <v>787611.04126370198</v>
          </cell>
        </row>
      </sheetData>
      <sheetData sheetId="4">
        <row r="3">
          <cell r="B3" t="str">
            <v>row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7.6"/>
      <sheetName val="4.9"/>
    </sheetNames>
    <sheetDataSet>
      <sheetData sheetId="0"/>
      <sheetData sheetId="1">
        <row r="1">
          <cell r="C1" t="str">
            <v>agri</v>
          </cell>
        </row>
      </sheetData>
      <sheetData sheetId="2">
        <row r="3">
          <cell r="B3" t="str">
            <v>row</v>
          </cell>
        </row>
      </sheetData>
      <sheetData sheetId="3">
        <row r="1">
          <cell r="C1" t="str">
            <v>agri</v>
          </cell>
          <cell r="D1" t="str">
            <v>a1</v>
          </cell>
          <cell r="E1" t="str">
            <v>a2</v>
          </cell>
          <cell r="F1" t="str">
            <v>a3</v>
          </cell>
          <cell r="I1" t="str">
            <v>mq</v>
          </cell>
          <cell r="J1" t="str">
            <v>mfg</v>
          </cell>
          <cell r="R1" t="str">
            <v>c</v>
          </cell>
          <cell r="S1" t="str">
            <v>svs</v>
          </cell>
          <cell r="T1" t="str">
            <v>s1</v>
          </cell>
          <cell r="U1" t="str">
            <v>s2</v>
          </cell>
          <cell r="V1" t="str">
            <v>s3</v>
          </cell>
          <cell r="W1" t="str">
            <v>s4</v>
          </cell>
          <cell r="X1" t="str">
            <v>s5</v>
          </cell>
          <cell r="Y1" t="str">
            <v>di</v>
          </cell>
        </row>
        <row r="2">
          <cell r="A2" t="str">
            <v>CONSTANT</v>
          </cell>
          <cell r="B2" t="str">
            <v>Industry</v>
          </cell>
          <cell r="D2">
            <v>1</v>
          </cell>
          <cell r="E2">
            <v>2</v>
          </cell>
          <cell r="F2">
            <v>3</v>
          </cell>
          <cell r="I2">
            <v>4</v>
          </cell>
          <cell r="K2">
            <v>6</v>
          </cell>
          <cell r="L2">
            <v>7</v>
          </cell>
          <cell r="M2">
            <v>8</v>
          </cell>
          <cell r="N2">
            <v>9</v>
          </cell>
          <cell r="O2">
            <v>10</v>
          </cell>
          <cell r="P2">
            <v>11</v>
          </cell>
          <cell r="Q2">
            <v>12</v>
          </cell>
          <cell r="R2">
            <v>5</v>
          </cell>
          <cell r="T2">
            <v>13</v>
          </cell>
          <cell r="U2">
            <v>14</v>
          </cell>
          <cell r="V2">
            <v>15</v>
          </cell>
          <cell r="W2">
            <v>16</v>
          </cell>
        </row>
        <row r="3">
          <cell r="A3">
            <v>2005</v>
          </cell>
          <cell r="B3" t="str">
            <v>I</v>
          </cell>
          <cell r="C3" t="str">
            <v>Agriculture</v>
          </cell>
          <cell r="D3" t="str">
            <v>Tanaman</v>
          </cell>
          <cell r="E3" t="str">
            <v>Pembalakan</v>
          </cell>
          <cell r="F3" t="str">
            <v>Perikanan</v>
          </cell>
          <cell r="I3" t="str">
            <v>Mining and
Quarrying</v>
          </cell>
          <cell r="J3" t="str">
            <v>Manufacturing</v>
          </cell>
          <cell r="K3" t="str">
            <v>Prosesan Makanan, Minuman dan Produk Tembakau</v>
          </cell>
          <cell r="L3" t="str">
            <v>Tekstil, Pakaian, Kulit dan Kasut</v>
          </cell>
          <cell r="M3" t="str">
            <v>Keluaran Kayu, Perabot, Produk Kertas, Percetakan dan Penerbitan</v>
          </cell>
          <cell r="N3" t="str">
            <v>Produk Petroleum, Bahan kimia, Getah dan Plastik</v>
          </cell>
          <cell r="O3" t="str">
            <v>Produk Mineral Bukan Logam, Logam Asli dan Produk Logam Yang Direka</v>
          </cell>
          <cell r="P3" t="str">
            <v>Elektrik dan Elektronik</v>
          </cell>
          <cell r="Q3" t="str">
            <v>Kelengkapan Pengangkutan dan Pembuatan Lain</v>
          </cell>
          <cell r="R3" t="str">
            <v>Construction</v>
          </cell>
          <cell r="S3" t="str">
            <v>Services</v>
          </cell>
          <cell r="T3" t="str">
            <v>Utiliti, Transport &amp; Communication</v>
          </cell>
          <cell r="U3" t="str">
            <v>WRT, Accomm &amp; Restaurant</v>
          </cell>
          <cell r="V3" t="str">
            <v>Finance &amp; Insurance, Real Estate &amp; Business Services</v>
          </cell>
          <cell r="W3" t="str">
            <v>Other Services</v>
          </cell>
          <cell r="X3" t="str">
            <v>Government Services</v>
          </cell>
          <cell r="Y3" t="str">
            <v>Plus :
Import Duties</v>
          </cell>
          <cell r="Z3" t="str">
            <v>GDP at
Purchasers' Prices</v>
          </cell>
        </row>
        <row r="4">
          <cell r="A4" t="str">
            <v>States</v>
          </cell>
          <cell r="B4" t="str">
            <v>Converter</v>
          </cell>
        </row>
        <row r="5">
          <cell r="A5" t="str">
            <v>Johor</v>
          </cell>
          <cell r="B5" t="str">
            <v>01</v>
          </cell>
          <cell r="C5">
            <v>6188.6869740789298</v>
          </cell>
          <cell r="D5">
            <v>5669.7259013497996</v>
          </cell>
          <cell r="E5">
            <v>45.404660919470203</v>
          </cell>
          <cell r="F5">
            <v>473.55641180965398</v>
          </cell>
          <cell r="I5">
            <v>50.620516345188399</v>
          </cell>
          <cell r="J5">
            <v>19313.560805921999</v>
          </cell>
          <cell r="K5">
            <v>1888.2624376276301</v>
          </cell>
          <cell r="L5">
            <v>1149.0903681325999</v>
          </cell>
          <cell r="M5">
            <v>1714.3932465764999</v>
          </cell>
          <cell r="N5">
            <v>2991.2672766727201</v>
          </cell>
          <cell r="O5">
            <v>2006.31809600568</v>
          </cell>
          <cell r="P5">
            <v>8059.1865180237201</v>
          </cell>
          <cell r="Q5">
            <v>1505.0428628831401</v>
          </cell>
          <cell r="R5">
            <v>1670.54664818574</v>
          </cell>
          <cell r="S5">
            <v>22105.495280909901</v>
          </cell>
          <cell r="T5">
            <v>5121.6287950521801</v>
          </cell>
          <cell r="U5">
            <v>4738.8112307610199</v>
          </cell>
          <cell r="V5">
            <v>6491.4735762118498</v>
          </cell>
          <cell r="W5">
            <v>2496.7540465810398</v>
          </cell>
          <cell r="X5">
            <v>3256.8276323038199</v>
          </cell>
          <cell r="Y5">
            <v>728.65346871345605</v>
          </cell>
          <cell r="Z5">
            <v>50057.5636941552</v>
          </cell>
        </row>
        <row r="6">
          <cell r="A6" t="str">
            <v>Kedah</v>
          </cell>
          <cell r="B6" t="str">
            <v>02</v>
          </cell>
          <cell r="C6">
            <v>2205.86141292909</v>
          </cell>
          <cell r="D6">
            <v>1914.1195857136699</v>
          </cell>
          <cell r="E6">
            <v>48.185576857368801</v>
          </cell>
          <cell r="F6">
            <v>243.55625035804999</v>
          </cell>
          <cell r="I6">
            <v>16.798627679947501</v>
          </cell>
          <cell r="J6">
            <v>6439.0935720568305</v>
          </cell>
          <cell r="K6">
            <v>281.20731449561799</v>
          </cell>
          <cell r="L6">
            <v>96.930988138971202</v>
          </cell>
          <cell r="M6">
            <v>440.53144658206003</v>
          </cell>
          <cell r="N6">
            <v>1243.63644861429</v>
          </cell>
          <cell r="O6">
            <v>1069.4520876377201</v>
          </cell>
          <cell r="P6">
            <v>2468.58309146803</v>
          </cell>
          <cell r="Q6">
            <v>838.75219512014905</v>
          </cell>
          <cell r="R6">
            <v>479.920265520209</v>
          </cell>
          <cell r="S6">
            <v>8577.0303768635804</v>
          </cell>
          <cell r="T6">
            <v>1286.23198685443</v>
          </cell>
          <cell r="U6">
            <v>2023.71962814313</v>
          </cell>
          <cell r="V6">
            <v>1562.0316095077601</v>
          </cell>
          <cell r="W6">
            <v>1614.1054910212999</v>
          </cell>
          <cell r="X6">
            <v>2090.9416613369599</v>
          </cell>
          <cell r="Y6">
            <v>109.9703374261</v>
          </cell>
          <cell r="Z6">
            <v>17828.6745924758</v>
          </cell>
        </row>
        <row r="7">
          <cell r="A7" t="str">
            <v>Kelantan</v>
          </cell>
          <cell r="B7" t="str">
            <v>03</v>
          </cell>
          <cell r="C7">
            <v>2344.5991933385599</v>
          </cell>
          <cell r="D7">
            <v>1883.75251168818</v>
          </cell>
          <cell r="E7">
            <v>292.99724383027001</v>
          </cell>
          <cell r="F7">
            <v>167.84943782010399</v>
          </cell>
          <cell r="I7">
            <v>16.786386316163199</v>
          </cell>
          <cell r="J7">
            <v>546.021104581906</v>
          </cell>
          <cell r="K7">
            <v>133.716111525911</v>
          </cell>
          <cell r="L7">
            <v>82.117642096891799</v>
          </cell>
          <cell r="M7">
            <v>99.548580440402105</v>
          </cell>
          <cell r="N7">
            <v>77.427332457531506</v>
          </cell>
          <cell r="O7">
            <v>34.503208304897598</v>
          </cell>
          <cell r="P7">
            <v>114.890064756613</v>
          </cell>
          <cell r="Q7">
            <v>3.8181649996589799</v>
          </cell>
          <cell r="R7">
            <v>177.04286407597399</v>
          </cell>
          <cell r="S7">
            <v>5935.6247485070598</v>
          </cell>
          <cell r="T7">
            <v>723.53971458984802</v>
          </cell>
          <cell r="U7">
            <v>1624.3435341894599</v>
          </cell>
          <cell r="V7">
            <v>647.72293706302503</v>
          </cell>
          <cell r="W7">
            <v>1141.9703719863901</v>
          </cell>
          <cell r="X7">
            <v>1798.04819067834</v>
          </cell>
          <cell r="Y7">
            <v>11.1525705205711</v>
          </cell>
          <cell r="Z7">
            <v>9031.2268673402305</v>
          </cell>
        </row>
        <row r="8">
          <cell r="A8" t="str">
            <v>Melaka</v>
          </cell>
          <cell r="B8" t="str">
            <v>04</v>
          </cell>
          <cell r="C8">
            <v>813.34341062993201</v>
          </cell>
          <cell r="D8">
            <v>799.24648329818001</v>
          </cell>
          <cell r="E8">
            <v>4.0672606939171997E-2</v>
          </cell>
          <cell r="F8">
            <v>14.0562547248129</v>
          </cell>
          <cell r="I8">
            <v>7.9443777633508503</v>
          </cell>
          <cell r="J8">
            <v>7593.5701683297902</v>
          </cell>
          <cell r="K8">
            <v>229.645071173025</v>
          </cell>
          <cell r="L8">
            <v>98.459729658165202</v>
          </cell>
          <cell r="M8">
            <v>411.14213293316999</v>
          </cell>
          <cell r="N8">
            <v>2862.92900939939</v>
          </cell>
          <cell r="O8">
            <v>611.91226312907202</v>
          </cell>
          <cell r="P8">
            <v>2167.05771523879</v>
          </cell>
          <cell r="Q8">
            <v>1212.4242467981801</v>
          </cell>
          <cell r="R8">
            <v>340.14170407848502</v>
          </cell>
          <cell r="S8">
            <v>6281.4052104497096</v>
          </cell>
          <cell r="T8">
            <v>1256.6868027578</v>
          </cell>
          <cell r="U8">
            <v>1861.2386838883499</v>
          </cell>
          <cell r="V8">
            <v>1276.8413914809501</v>
          </cell>
          <cell r="W8">
            <v>959.94229629765505</v>
          </cell>
          <cell r="X8">
            <v>926.69603602494703</v>
          </cell>
          <cell r="Y8">
            <v>12.647305123930799</v>
          </cell>
          <cell r="Z8">
            <v>15049.0521763752</v>
          </cell>
        </row>
        <row r="9">
          <cell r="A9" t="str">
            <v>Negeri Sembilan</v>
          </cell>
          <cell r="B9" t="str">
            <v>05</v>
          </cell>
          <cell r="C9">
            <v>1638.4824392743301</v>
          </cell>
          <cell r="D9">
            <v>1577.11907276651</v>
          </cell>
          <cell r="E9">
            <v>36.968810853014197</v>
          </cell>
          <cell r="F9">
            <v>24.394555654808499</v>
          </cell>
          <cell r="I9">
            <v>17.8073562157117</v>
          </cell>
          <cell r="J9">
            <v>10528.084675726601</v>
          </cell>
          <cell r="K9">
            <v>1056.1793738148799</v>
          </cell>
          <cell r="L9">
            <v>396.31895420225999</v>
          </cell>
          <cell r="M9">
            <v>371.14684069650701</v>
          </cell>
          <cell r="N9">
            <v>2262.04761504506</v>
          </cell>
          <cell r="O9">
            <v>723.17558514235202</v>
          </cell>
          <cell r="P9">
            <v>4681.3968444028596</v>
          </cell>
          <cell r="Q9">
            <v>1037.8194624227001</v>
          </cell>
          <cell r="R9">
            <v>411.71665288432098</v>
          </cell>
          <cell r="S9">
            <v>7045.2758865559599</v>
          </cell>
          <cell r="T9">
            <v>1564.2072475928301</v>
          </cell>
          <cell r="U9">
            <v>1685.5216305358299</v>
          </cell>
          <cell r="V9">
            <v>1465.2132277160799</v>
          </cell>
          <cell r="W9">
            <v>1045.59591398047</v>
          </cell>
          <cell r="X9">
            <v>1284.7378667307601</v>
          </cell>
          <cell r="Y9">
            <v>94.643394910766901</v>
          </cell>
          <cell r="Z9">
            <v>19736.0104055677</v>
          </cell>
        </row>
        <row r="10">
          <cell r="A10" t="str">
            <v>Pahang</v>
          </cell>
          <cell r="B10" t="str">
            <v>06</v>
          </cell>
          <cell r="C10">
            <v>5408.1524182366702</v>
          </cell>
          <cell r="D10">
            <v>4247.9775913840704</v>
          </cell>
          <cell r="E10">
            <v>700.02655418262998</v>
          </cell>
          <cell r="F10">
            <v>460.14827266996701</v>
          </cell>
          <cell r="I10">
            <v>100.97265852557599</v>
          </cell>
          <cell r="J10">
            <v>6422.5911004641202</v>
          </cell>
          <cell r="K10">
            <v>496.46787956383002</v>
          </cell>
          <cell r="L10">
            <v>17.898124393975099</v>
          </cell>
          <cell r="M10">
            <v>571.63532464968898</v>
          </cell>
          <cell r="N10">
            <v>3138.7165912176501</v>
          </cell>
          <cell r="O10">
            <v>579.36037098090799</v>
          </cell>
          <cell r="P10">
            <v>155.79759004910699</v>
          </cell>
          <cell r="Q10">
            <v>1462.7152196089601</v>
          </cell>
          <cell r="R10">
            <v>575.26311602041301</v>
          </cell>
          <cell r="S10">
            <v>10514.660589892301</v>
          </cell>
          <cell r="T10">
            <v>1182.4679888487699</v>
          </cell>
          <cell r="U10">
            <v>3212.7132296569698</v>
          </cell>
          <cell r="V10">
            <v>1370.6219651210999</v>
          </cell>
          <cell r="W10">
            <v>2811.54899205008</v>
          </cell>
          <cell r="X10">
            <v>1937.30841421541</v>
          </cell>
          <cell r="Y10">
            <v>39.701491019977198</v>
          </cell>
          <cell r="Z10">
            <v>23061.341374159099</v>
          </cell>
        </row>
        <row r="11">
          <cell r="A11" t="str">
            <v>Pulau Pinang</v>
          </cell>
          <cell r="B11" t="str">
            <v>07</v>
          </cell>
          <cell r="C11">
            <v>633.88290365591899</v>
          </cell>
          <cell r="D11">
            <v>486.018817116371</v>
          </cell>
          <cell r="E11">
            <v>0</v>
          </cell>
          <cell r="F11">
            <v>147.86408653954899</v>
          </cell>
          <cell r="I11">
            <v>17.481763989479099</v>
          </cell>
          <cell r="J11">
            <v>21249.074678795201</v>
          </cell>
          <cell r="K11">
            <v>593.55731447201003</v>
          </cell>
          <cell r="L11">
            <v>586.91874447794896</v>
          </cell>
          <cell r="M11">
            <v>620.24819278525695</v>
          </cell>
          <cell r="N11">
            <v>1660.50973175387</v>
          </cell>
          <cell r="O11">
            <v>1319.6283323750499</v>
          </cell>
          <cell r="P11">
            <v>15385.732970271099</v>
          </cell>
          <cell r="Q11">
            <v>1082.4793926599</v>
          </cell>
          <cell r="R11">
            <v>844.03512199132797</v>
          </cell>
          <cell r="S11">
            <v>16137.5740257668</v>
          </cell>
          <cell r="T11">
            <v>3422.52377358782</v>
          </cell>
          <cell r="U11">
            <v>4377.50240669906</v>
          </cell>
          <cell r="V11">
            <v>4705.9583963055902</v>
          </cell>
          <cell r="W11">
            <v>1743.76443271893</v>
          </cell>
          <cell r="X11">
            <v>1887.8250164554099</v>
          </cell>
          <cell r="Y11">
            <v>303.93796150801199</v>
          </cell>
          <cell r="Z11">
            <v>39185.986455706698</v>
          </cell>
        </row>
        <row r="12">
          <cell r="A12" t="str">
            <v>Perak</v>
          </cell>
          <cell r="B12" t="str">
            <v>08</v>
          </cell>
          <cell r="C12">
            <v>4685.9803496023796</v>
          </cell>
          <cell r="D12">
            <v>3298.0502540899201</v>
          </cell>
          <cell r="E12">
            <v>406.45567201757098</v>
          </cell>
          <cell r="F12">
            <v>981.47442349488597</v>
          </cell>
          <cell r="I12">
            <v>91.091266776845004</v>
          </cell>
          <cell r="J12">
            <v>5548.31659775966</v>
          </cell>
          <cell r="K12">
            <v>765.12245350003798</v>
          </cell>
          <cell r="L12">
            <v>265.726435190225</v>
          </cell>
          <cell r="M12">
            <v>338.617127108055</v>
          </cell>
          <cell r="N12">
            <v>1389.44580012133</v>
          </cell>
          <cell r="O12">
            <v>1099.7346644869101</v>
          </cell>
          <cell r="P12">
            <v>1503.72828676476</v>
          </cell>
          <cell r="Q12">
            <v>185.94183058834599</v>
          </cell>
          <cell r="R12">
            <v>703.66473522178899</v>
          </cell>
          <cell r="S12">
            <v>16636.6462646972</v>
          </cell>
          <cell r="T12">
            <v>5265.6380011209203</v>
          </cell>
          <cell r="U12">
            <v>3383.9586427775098</v>
          </cell>
          <cell r="V12">
            <v>2990.64760046632</v>
          </cell>
          <cell r="W12">
            <v>2275.7173696558698</v>
          </cell>
          <cell r="X12">
            <v>2720.6846506766201</v>
          </cell>
          <cell r="Y12">
            <v>67.206208322212206</v>
          </cell>
          <cell r="Z12">
            <v>27732.905422380099</v>
          </cell>
        </row>
        <row r="13">
          <cell r="A13" t="str">
            <v>Perlis</v>
          </cell>
          <cell r="B13" t="str">
            <v>09</v>
          </cell>
          <cell r="C13">
            <v>725.89663866670503</v>
          </cell>
          <cell r="D13">
            <v>278.91880025355698</v>
          </cell>
          <cell r="E13">
            <v>0</v>
          </cell>
          <cell r="F13">
            <v>446.97783841314799</v>
          </cell>
          <cell r="I13">
            <v>6.9470361339644002</v>
          </cell>
          <cell r="J13">
            <v>351.52005627757399</v>
          </cell>
          <cell r="K13">
            <v>44.269024490114496</v>
          </cell>
          <cell r="L13">
            <v>60.578535001281097</v>
          </cell>
          <cell r="M13">
            <v>6.5541373030035297</v>
          </cell>
          <cell r="N13">
            <v>168.24860846190299</v>
          </cell>
          <cell r="O13">
            <v>70.705771288334802</v>
          </cell>
          <cell r="P13">
            <v>0.92189678059466695</v>
          </cell>
          <cell r="Q13">
            <v>0.24208295234268001</v>
          </cell>
          <cell r="R13">
            <v>103.337365275102</v>
          </cell>
          <cell r="S13">
            <v>1525.83336834177</v>
          </cell>
          <cell r="T13">
            <v>546.75645965767706</v>
          </cell>
          <cell r="U13">
            <v>180.331110330911</v>
          </cell>
          <cell r="V13">
            <v>185.90757136182501</v>
          </cell>
          <cell r="W13">
            <v>220.28500223045799</v>
          </cell>
          <cell r="X13">
            <v>392.55322476089799</v>
          </cell>
          <cell r="Y13">
            <v>131.38239279555199</v>
          </cell>
          <cell r="Z13">
            <v>2844.9168574906698</v>
          </cell>
        </row>
        <row r="14">
          <cell r="A14" t="str">
            <v>Selangor</v>
          </cell>
          <cell r="B14">
            <v>10</v>
          </cell>
          <cell r="C14">
            <v>1700.94850627546</v>
          </cell>
          <cell r="D14">
            <v>1249.83756190091</v>
          </cell>
          <cell r="E14">
            <v>16.9925384062762</v>
          </cell>
          <cell r="F14">
            <v>434.11840596827602</v>
          </cell>
          <cell r="I14">
            <v>110.675543265549</v>
          </cell>
          <cell r="J14">
            <v>41647.757199532098</v>
          </cell>
          <cell r="K14">
            <v>5731.0679308809504</v>
          </cell>
          <cell r="L14">
            <v>380.54330017951997</v>
          </cell>
          <cell r="M14">
            <v>2421.2223443857401</v>
          </cell>
          <cell r="N14">
            <v>4938.7307381500304</v>
          </cell>
          <cell r="O14">
            <v>4365.0052055072902</v>
          </cell>
          <cell r="P14">
            <v>12415.9563022166</v>
          </cell>
          <cell r="Q14">
            <v>11395.231378212</v>
          </cell>
          <cell r="R14">
            <v>5046.5629932728398</v>
          </cell>
          <cell r="S14">
            <v>60916.670571898598</v>
          </cell>
          <cell r="T14">
            <v>16201.6721678055</v>
          </cell>
          <cell r="U14">
            <v>20229.6977731402</v>
          </cell>
          <cell r="V14">
            <v>14073.437855992701</v>
          </cell>
          <cell r="W14">
            <v>5684.9188574445898</v>
          </cell>
          <cell r="X14">
            <v>4726.9439175156504</v>
          </cell>
          <cell r="Y14">
            <v>3762.1254486965399</v>
          </cell>
          <cell r="Z14">
            <v>113184.74026294101</v>
          </cell>
        </row>
        <row r="15">
          <cell r="A15" t="str">
            <v>Terengganu</v>
          </cell>
          <cell r="B15">
            <v>11</v>
          </cell>
          <cell r="C15">
            <v>1565.5290648018599</v>
          </cell>
          <cell r="D15">
            <v>1073.6706009096399</v>
          </cell>
          <cell r="E15">
            <v>153.17327892166099</v>
          </cell>
          <cell r="F15">
            <v>338.68518497056101</v>
          </cell>
          <cell r="I15">
            <v>10.4755656271611</v>
          </cell>
          <cell r="J15">
            <v>6476.2641170741999</v>
          </cell>
          <cell r="K15">
            <v>97.305363964005096</v>
          </cell>
          <cell r="L15">
            <v>27.908073639538699</v>
          </cell>
          <cell r="M15">
            <v>145.959550427875</v>
          </cell>
          <cell r="N15">
            <v>5737.3221183033302</v>
          </cell>
          <cell r="O15">
            <v>399.11324204521202</v>
          </cell>
          <cell r="P15">
            <v>5.0954298774075903</v>
          </cell>
          <cell r="Q15">
            <v>63.560338816834197</v>
          </cell>
          <cell r="R15">
            <v>413.540567422283</v>
          </cell>
          <cell r="S15">
            <v>7087.1959635036601</v>
          </cell>
          <cell r="T15">
            <v>2938.6086555571401</v>
          </cell>
          <cell r="U15">
            <v>1189.81752500624</v>
          </cell>
          <cell r="V15">
            <v>544.83815395728197</v>
          </cell>
          <cell r="W15">
            <v>762.75474874239501</v>
          </cell>
          <cell r="X15">
            <v>1651.1768802406</v>
          </cell>
          <cell r="Y15">
            <v>9.2395649206271493</v>
          </cell>
          <cell r="Z15">
            <v>15562.244843349799</v>
          </cell>
        </row>
        <row r="16">
          <cell r="A16" t="str">
            <v>Sabah</v>
          </cell>
          <cell r="B16">
            <v>12</v>
          </cell>
          <cell r="C16">
            <v>9647.3803529176894</v>
          </cell>
          <cell r="D16">
            <v>6318.3875139191196</v>
          </cell>
          <cell r="E16">
            <v>2265.7688590278499</v>
          </cell>
          <cell r="F16">
            <v>1063.2239799707199</v>
          </cell>
          <cell r="I16">
            <v>5132.6603951794996</v>
          </cell>
          <cell r="J16">
            <v>3148.6969028643598</v>
          </cell>
          <cell r="K16">
            <v>1760.7973808909701</v>
          </cell>
          <cell r="L16">
            <v>25.268410039433601</v>
          </cell>
          <cell r="M16">
            <v>910.40826712844898</v>
          </cell>
          <cell r="N16">
            <v>110.404578133225</v>
          </cell>
          <cell r="O16">
            <v>190.22212738276301</v>
          </cell>
          <cell r="P16">
            <v>5.9322727378743503</v>
          </cell>
          <cell r="Q16">
            <v>145.66386655164101</v>
          </cell>
          <cell r="R16">
            <v>950.17214652152404</v>
          </cell>
          <cell r="S16">
            <v>13421.123082458</v>
          </cell>
          <cell r="T16">
            <v>2601.18674242421</v>
          </cell>
          <cell r="U16">
            <v>3787.1510727289601</v>
          </cell>
          <cell r="V16">
            <v>2791.7752197510199</v>
          </cell>
          <cell r="W16">
            <v>1439.16800893804</v>
          </cell>
          <cell r="X16">
            <v>2801.84203861574</v>
          </cell>
          <cell r="Y16">
            <v>126.63967503849101</v>
          </cell>
          <cell r="Z16">
            <v>32426.672554979501</v>
          </cell>
        </row>
        <row r="17">
          <cell r="A17" t="str">
            <v>Sarawak</v>
          </cell>
          <cell r="B17">
            <v>13</v>
          </cell>
          <cell r="C17">
            <v>7277.5600092764498</v>
          </cell>
          <cell r="D17">
            <v>2688.1252017148199</v>
          </cell>
          <cell r="E17">
            <v>3980.5306111598502</v>
          </cell>
          <cell r="F17">
            <v>608.904196401783</v>
          </cell>
          <cell r="I17">
            <v>15492.7551275153</v>
          </cell>
          <cell r="J17">
            <v>15986.7967793149</v>
          </cell>
          <cell r="K17">
            <v>577.80423886552705</v>
          </cell>
          <cell r="L17">
            <v>18.816444659134401</v>
          </cell>
          <cell r="M17">
            <v>1591.1434893918499</v>
          </cell>
          <cell r="N17">
            <v>12491.029111321701</v>
          </cell>
          <cell r="O17">
            <v>465.65915069333499</v>
          </cell>
          <cell r="P17">
            <v>610.89899601884804</v>
          </cell>
          <cell r="Q17">
            <v>231.44534836451899</v>
          </cell>
          <cell r="R17">
            <v>1368.2228298833199</v>
          </cell>
          <cell r="S17">
            <v>17345.898143881801</v>
          </cell>
          <cell r="T17">
            <v>4159.0955870482303</v>
          </cell>
          <cell r="U17">
            <v>4254.8856685601104</v>
          </cell>
          <cell r="V17">
            <v>4220.5458403617604</v>
          </cell>
          <cell r="W17">
            <v>1900.1070644228801</v>
          </cell>
          <cell r="X17">
            <v>2811.26398348885</v>
          </cell>
          <cell r="Y17">
            <v>229.13657208042</v>
          </cell>
          <cell r="Z17">
            <v>57700.369461952301</v>
          </cell>
        </row>
        <row r="18">
          <cell r="A18" t="str">
            <v>WP Kuala Lumpur</v>
          </cell>
          <cell r="B18">
            <v>14</v>
          </cell>
          <cell r="C18">
            <v>2.1689198892843402</v>
          </cell>
          <cell r="D18">
            <v>2.1689198892843402</v>
          </cell>
          <cell r="E18">
            <v>0</v>
          </cell>
          <cell r="F18">
            <v>0</v>
          </cell>
          <cell r="I18">
            <v>24.8085170014017</v>
          </cell>
          <cell r="J18">
            <v>3907.8977998006098</v>
          </cell>
          <cell r="K18">
            <v>460.74423564599903</v>
          </cell>
          <cell r="L18">
            <v>295.220099718342</v>
          </cell>
          <cell r="M18">
            <v>1056.44641275192</v>
          </cell>
          <cell r="N18">
            <v>577.84337992862697</v>
          </cell>
          <cell r="O18">
            <v>462.74103243345598</v>
          </cell>
          <cell r="P18">
            <v>482.255021393606</v>
          </cell>
          <cell r="Q18">
            <v>572.64761792866295</v>
          </cell>
          <cell r="R18">
            <v>2998.0714186278701</v>
          </cell>
          <cell r="S18">
            <v>59372.634297558601</v>
          </cell>
          <cell r="T18">
            <v>4062.56745868399</v>
          </cell>
          <cell r="U18">
            <v>21923.565608608798</v>
          </cell>
          <cell r="V18">
            <v>22714.2177897578</v>
          </cell>
          <cell r="W18">
            <v>3342.8796808709599</v>
          </cell>
          <cell r="X18">
            <v>7329.4037596370499</v>
          </cell>
          <cell r="Y18">
            <v>711.37331333309896</v>
          </cell>
          <cell r="Z18">
            <v>67016.954266210902</v>
          </cell>
        </row>
        <row r="19">
          <cell r="A19" t="str">
            <v>WP Labuan</v>
          </cell>
          <cell r="B19">
            <v>15</v>
          </cell>
          <cell r="C19">
            <v>73.771698700430406</v>
          </cell>
          <cell r="D19">
            <v>6.79363146008754</v>
          </cell>
          <cell r="E19">
            <v>0</v>
          </cell>
          <cell r="F19">
            <v>66.978067240342796</v>
          </cell>
          <cell r="I19">
            <v>0</v>
          </cell>
          <cell r="J19">
            <v>595.108748200533</v>
          </cell>
          <cell r="K19">
            <v>24.0042477805912</v>
          </cell>
          <cell r="L19">
            <v>2.2342777848289801</v>
          </cell>
          <cell r="M19">
            <v>1.57515183952991</v>
          </cell>
          <cell r="N19">
            <v>468.53098511556101</v>
          </cell>
          <cell r="O19">
            <v>90.166862587020205</v>
          </cell>
          <cell r="P19">
            <v>0</v>
          </cell>
          <cell r="Q19">
            <v>8.5972230930015403</v>
          </cell>
          <cell r="R19">
            <v>24.3120582451525</v>
          </cell>
          <cell r="S19">
            <v>1419.04543309839</v>
          </cell>
          <cell r="T19">
            <v>176.82434864987599</v>
          </cell>
          <cell r="U19">
            <v>168.241821884486</v>
          </cell>
          <cell r="V19">
            <v>973.75818969116494</v>
          </cell>
          <cell r="W19">
            <v>60.281927196105002</v>
          </cell>
          <cell r="X19">
            <v>39.939145676755501</v>
          </cell>
          <cell r="Y19">
            <v>33.8454851802448</v>
          </cell>
          <cell r="Z19">
            <v>2146.08342342475</v>
          </cell>
        </row>
        <row r="20">
          <cell r="A20" t="str">
            <v>Supra1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I20">
            <v>51013.064607915097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51013.064607915097</v>
          </cell>
        </row>
        <row r="21">
          <cell r="A21" t="str">
            <v>MALAYSIA</v>
          </cell>
          <cell r="C21">
            <v>44912.244292273703</v>
          </cell>
          <cell r="D21">
            <v>31493.912447454099</v>
          </cell>
          <cell r="E21">
            <v>7946.5444787829001</v>
          </cell>
          <cell r="F21">
            <v>5471.7873660366604</v>
          </cell>
          <cell r="I21">
            <v>72110.889746250294</v>
          </cell>
          <cell r="J21">
            <v>149754.3543067</v>
          </cell>
          <cell r="K21">
            <v>14140.1503786911</v>
          </cell>
          <cell r="L21">
            <v>3504.0301273131199</v>
          </cell>
          <cell r="M21">
            <v>10700.572244999999</v>
          </cell>
          <cell r="N21">
            <v>40118.0893246962</v>
          </cell>
          <cell r="O21">
            <v>13487.698</v>
          </cell>
          <cell r="P21">
            <v>48057.432999999997</v>
          </cell>
          <cell r="Q21">
            <v>19746.381230999999</v>
          </cell>
          <cell r="R21">
            <v>16106.550487226301</v>
          </cell>
          <cell r="S21">
            <v>254322.11324438301</v>
          </cell>
          <cell r="T21">
            <v>50509.635730231297</v>
          </cell>
          <cell r="U21">
            <v>74641.499566911007</v>
          </cell>
          <cell r="V21">
            <v>66014.991324746195</v>
          </cell>
          <cell r="W21">
            <v>27499.794204137201</v>
          </cell>
          <cell r="X21">
            <v>35656.192418357801</v>
          </cell>
          <cell r="Y21">
            <v>6371.6551895900002</v>
          </cell>
          <cell r="Z21">
            <v>543577.80726642394</v>
          </cell>
        </row>
        <row r="24">
          <cell r="A24" t="str">
            <v>CONSTANT</v>
          </cell>
          <cell r="B24" t="str">
            <v>Industry</v>
          </cell>
          <cell r="D24">
            <v>1</v>
          </cell>
          <cell r="E24">
            <v>2</v>
          </cell>
          <cell r="F24">
            <v>3</v>
          </cell>
          <cell r="I24">
            <v>4</v>
          </cell>
          <cell r="K24">
            <v>6</v>
          </cell>
          <cell r="L24">
            <v>7</v>
          </cell>
          <cell r="M24">
            <v>8</v>
          </cell>
          <cell r="N24">
            <v>9</v>
          </cell>
          <cell r="O24">
            <v>10</v>
          </cell>
          <cell r="P24">
            <v>11</v>
          </cell>
          <cell r="Q24">
            <v>12</v>
          </cell>
          <cell r="R24">
            <v>5</v>
          </cell>
          <cell r="T24">
            <v>13</v>
          </cell>
          <cell r="U24">
            <v>14</v>
          </cell>
          <cell r="V24">
            <v>15</v>
          </cell>
          <cell r="W24">
            <v>16</v>
          </cell>
        </row>
        <row r="25">
          <cell r="A25">
            <v>2006</v>
          </cell>
          <cell r="B25" t="str">
            <v>I</v>
          </cell>
          <cell r="C25" t="str">
            <v>Agriculture</v>
          </cell>
          <cell r="D25" t="str">
            <v>Tanaman</v>
          </cell>
          <cell r="E25" t="str">
            <v>Pembalakan</v>
          </cell>
          <cell r="F25" t="str">
            <v>Perikanan</v>
          </cell>
          <cell r="I25" t="str">
            <v>Mining and
Quarrying</v>
          </cell>
          <cell r="J25" t="str">
            <v>Manufacturing</v>
          </cell>
          <cell r="K25" t="str">
            <v>Prosesan Makanan, Minuman dan Produk Tembakau</v>
          </cell>
          <cell r="L25" t="str">
            <v>Tekstil, Pakaian, Kulit dan Kasut</v>
          </cell>
          <cell r="M25" t="str">
            <v>Keluaran Kayu, Perabot, Produk Kertas, Percetakan dan Penerbitan</v>
          </cell>
          <cell r="N25" t="str">
            <v>Produk Petroleum, Bahan kimia, Getah dan Plastik</v>
          </cell>
          <cell r="O25" t="str">
            <v>Produk Mineral Bukan Logam, Logam Asli dan Produk Logam Yang Direka</v>
          </cell>
          <cell r="P25" t="str">
            <v>Elektrik dan Elektronik</v>
          </cell>
          <cell r="Q25" t="str">
            <v>Kelengkapan Pengangkutan dan Pembuatan Lain</v>
          </cell>
          <cell r="R25" t="str">
            <v>Construction</v>
          </cell>
          <cell r="S25" t="str">
            <v>Services</v>
          </cell>
          <cell r="T25" t="str">
            <v>Utiliti, Transport &amp; Communication</v>
          </cell>
          <cell r="U25" t="str">
            <v>WRT, Accomm &amp; Restaurant</v>
          </cell>
          <cell r="V25" t="str">
            <v>Finance &amp; Insurance, Real Estate &amp; Business Services</v>
          </cell>
          <cell r="W25" t="str">
            <v>Other Services</v>
          </cell>
          <cell r="X25" t="str">
            <v>Government Services</v>
          </cell>
          <cell r="Y25" t="str">
            <v>Plus :
Import Duties</v>
          </cell>
          <cell r="Z25" t="str">
            <v>GDP at
Purchasers' Prices</v>
          </cell>
        </row>
        <row r="26">
          <cell r="A26" t="str">
            <v>States</v>
          </cell>
          <cell r="B26" t="str">
            <v>Converter</v>
          </cell>
        </row>
        <row r="27">
          <cell r="A27" t="str">
            <v>Johor</v>
          </cell>
          <cell r="B27" t="str">
            <v>01</v>
          </cell>
          <cell r="C27">
            <v>6654.2396491146401</v>
          </cell>
          <cell r="D27">
            <v>5977.43668348548</v>
          </cell>
          <cell r="E27">
            <v>102.45171403581401</v>
          </cell>
          <cell r="F27">
            <v>574.351251593347</v>
          </cell>
          <cell r="I27">
            <v>48.2440928592018</v>
          </cell>
          <cell r="J27">
            <v>20066.005193343699</v>
          </cell>
          <cell r="K27">
            <v>1587.0553593141101</v>
          </cell>
          <cell r="L27">
            <v>1079.6354715331299</v>
          </cell>
          <cell r="M27">
            <v>1491.8417091542101</v>
          </cell>
          <cell r="N27">
            <v>3753.2871051659699</v>
          </cell>
          <cell r="O27">
            <v>2371.92938811051</v>
          </cell>
          <cell r="P27">
            <v>8364.2660230885595</v>
          </cell>
          <cell r="Q27">
            <v>1417.9901369772199</v>
          </cell>
          <cell r="R27">
            <v>1568.45996558397</v>
          </cell>
          <cell r="S27">
            <v>23481.829570811798</v>
          </cell>
          <cell r="T27">
            <v>5430.9591622893204</v>
          </cell>
          <cell r="U27">
            <v>5091.9409273339097</v>
          </cell>
          <cell r="V27">
            <v>6795.4771230062597</v>
          </cell>
          <cell r="W27">
            <v>2531.2759057048002</v>
          </cell>
          <cell r="X27">
            <v>3632.1764524775099</v>
          </cell>
          <cell r="Y27">
            <v>720.39271590590999</v>
          </cell>
          <cell r="Z27">
            <v>52539.171187619198</v>
          </cell>
        </row>
        <row r="28">
          <cell r="A28" t="str">
            <v>Kedah</v>
          </cell>
          <cell r="B28" t="str">
            <v>02</v>
          </cell>
          <cell r="C28">
            <v>2416.9332573101001</v>
          </cell>
          <cell r="D28">
            <v>2060.9680526072898</v>
          </cell>
          <cell r="E28">
            <v>80.483431624916705</v>
          </cell>
          <cell r="F28">
            <v>275.48177307788598</v>
          </cell>
          <cell r="I28">
            <v>16.5266256769922</v>
          </cell>
          <cell r="J28">
            <v>6984.3359707004201</v>
          </cell>
          <cell r="K28">
            <v>276.28719718090599</v>
          </cell>
          <cell r="L28">
            <v>69.637096233941406</v>
          </cell>
          <cell r="M28">
            <v>472.22697892102002</v>
          </cell>
          <cell r="N28">
            <v>1168.3168660113399</v>
          </cell>
          <cell r="O28">
            <v>1326.57567433551</v>
          </cell>
          <cell r="P28">
            <v>2784.3407263300001</v>
          </cell>
          <cell r="Q28">
            <v>886.95143168770198</v>
          </cell>
          <cell r="R28">
            <v>453.96999135908499</v>
          </cell>
          <cell r="S28">
            <v>9248.8233385255007</v>
          </cell>
          <cell r="T28">
            <v>1359.7214274135199</v>
          </cell>
          <cell r="U28">
            <v>2144.99827280614</v>
          </cell>
          <cell r="V28">
            <v>1764.2756371395401</v>
          </cell>
          <cell r="W28">
            <v>1652.1409922943201</v>
          </cell>
          <cell r="X28">
            <v>2327.6870088719702</v>
          </cell>
          <cell r="Y28">
            <v>134.45064089028699</v>
          </cell>
          <cell r="Z28">
            <v>19255.039824462401</v>
          </cell>
        </row>
        <row r="29">
          <cell r="A29" t="str">
            <v>Kelantan</v>
          </cell>
          <cell r="B29" t="str">
            <v>03</v>
          </cell>
          <cell r="C29">
            <v>2617.7804497956299</v>
          </cell>
          <cell r="D29">
            <v>1942.4817276997501</v>
          </cell>
          <cell r="E29">
            <v>416.49956725049998</v>
          </cell>
          <cell r="F29">
            <v>258.79915484537702</v>
          </cell>
          <cell r="I29">
            <v>14.4181754742871</v>
          </cell>
          <cell r="J29">
            <v>510.70083418754098</v>
          </cell>
          <cell r="K29">
            <v>138.341438523666</v>
          </cell>
          <cell r="L29">
            <v>28.742611609802001</v>
          </cell>
          <cell r="M29">
            <v>73.505500890016407</v>
          </cell>
          <cell r="N29">
            <v>68.319025944010207</v>
          </cell>
          <cell r="O29">
            <v>27.574781203743701</v>
          </cell>
          <cell r="P29">
            <v>166.28079755626999</v>
          </cell>
          <cell r="Q29">
            <v>7.9366784600321303</v>
          </cell>
          <cell r="R29">
            <v>169.46443534701299</v>
          </cell>
          <cell r="S29">
            <v>6335.7900702748702</v>
          </cell>
          <cell r="T29">
            <v>743.703512481487</v>
          </cell>
          <cell r="U29">
            <v>1681.2531728200699</v>
          </cell>
          <cell r="V29">
            <v>733.54320103359203</v>
          </cell>
          <cell r="W29">
            <v>1174.0590217900599</v>
          </cell>
          <cell r="X29">
            <v>2003.2311621496599</v>
          </cell>
          <cell r="Y29">
            <v>10.1210965389053</v>
          </cell>
          <cell r="Z29">
            <v>9658.2750616182493</v>
          </cell>
        </row>
        <row r="30">
          <cell r="A30" t="str">
            <v>Melaka</v>
          </cell>
          <cell r="B30" t="str">
            <v>04</v>
          </cell>
          <cell r="C30">
            <v>961.73329875419302</v>
          </cell>
          <cell r="D30">
            <v>946.90645762184204</v>
          </cell>
          <cell r="E30">
            <v>0.56006563844926804</v>
          </cell>
          <cell r="F30">
            <v>14.2667754939018</v>
          </cell>
          <cell r="I30">
            <v>7.2982247814966499</v>
          </cell>
          <cell r="J30">
            <v>8312.7953274922893</v>
          </cell>
          <cell r="K30">
            <v>279.76590521138502</v>
          </cell>
          <cell r="L30">
            <v>123.176742626142</v>
          </cell>
          <cell r="M30">
            <v>442.37175795455897</v>
          </cell>
          <cell r="N30">
            <v>3086.4389693970802</v>
          </cell>
          <cell r="O30">
            <v>544.35209201866803</v>
          </cell>
          <cell r="P30">
            <v>2439.4310327828998</v>
          </cell>
          <cell r="Q30">
            <v>1397.2588275015601</v>
          </cell>
          <cell r="R30">
            <v>314.481252041853</v>
          </cell>
          <cell r="S30">
            <v>6723.3246634145798</v>
          </cell>
          <cell r="T30">
            <v>1310.63766722995</v>
          </cell>
          <cell r="U30">
            <v>2030.95637384611</v>
          </cell>
          <cell r="V30">
            <v>1363.28402879383</v>
          </cell>
          <cell r="W30">
            <v>941.08484483895404</v>
          </cell>
          <cell r="X30">
            <v>1077.36174870574</v>
          </cell>
          <cell r="Y30">
            <v>13.5031970924452</v>
          </cell>
          <cell r="Z30">
            <v>16333.1359635769</v>
          </cell>
        </row>
        <row r="31">
          <cell r="A31" t="str">
            <v>Negeri Sembilan</v>
          </cell>
          <cell r="B31" t="str">
            <v>05</v>
          </cell>
          <cell r="C31">
            <v>1816.8817302615</v>
          </cell>
          <cell r="D31">
            <v>1755.0937258404799</v>
          </cell>
          <cell r="E31">
            <v>34.323036923676298</v>
          </cell>
          <cell r="F31">
            <v>27.4649674973491</v>
          </cell>
          <cell r="I31">
            <v>17.521266820900799</v>
          </cell>
          <cell r="J31">
            <v>11476.808555940101</v>
          </cell>
          <cell r="K31">
            <v>1046.3834184627799</v>
          </cell>
          <cell r="L31">
            <v>436.74818218174102</v>
          </cell>
          <cell r="M31">
            <v>350.543940464765</v>
          </cell>
          <cell r="N31">
            <v>2567.4890385008798</v>
          </cell>
          <cell r="O31">
            <v>727.23829080610096</v>
          </cell>
          <cell r="P31">
            <v>5219.1744241468195</v>
          </cell>
          <cell r="Q31">
            <v>1129.23126137699</v>
          </cell>
          <cell r="R31">
            <v>402.713166861057</v>
          </cell>
          <cell r="S31">
            <v>7770.8126822294198</v>
          </cell>
          <cell r="T31">
            <v>1942.77472567326</v>
          </cell>
          <cell r="U31">
            <v>1768.0648375599601</v>
          </cell>
          <cell r="V31">
            <v>1615.4923418825299</v>
          </cell>
          <cell r="W31">
            <v>1013.4833123183799</v>
          </cell>
          <cell r="X31">
            <v>1430.9974647952999</v>
          </cell>
          <cell r="Y31">
            <v>69.357214698448203</v>
          </cell>
          <cell r="Z31">
            <v>21554.094616811399</v>
          </cell>
        </row>
        <row r="32">
          <cell r="A32" t="str">
            <v>Pahang</v>
          </cell>
          <cell r="B32" t="str">
            <v>06</v>
          </cell>
          <cell r="C32">
            <v>5770.1410985738403</v>
          </cell>
          <cell r="D32">
            <v>4670.4509523632396</v>
          </cell>
          <cell r="E32">
            <v>601.50505578969899</v>
          </cell>
          <cell r="F32">
            <v>498.18509042089698</v>
          </cell>
          <cell r="I32">
            <v>80.273290052901302</v>
          </cell>
          <cell r="J32">
            <v>7110.56842070932</v>
          </cell>
          <cell r="K32">
            <v>705.05093354776295</v>
          </cell>
          <cell r="L32">
            <v>16.2012290888499</v>
          </cell>
          <cell r="M32">
            <v>575.46873181503702</v>
          </cell>
          <cell r="N32">
            <v>3388.2393176946598</v>
          </cell>
          <cell r="O32">
            <v>821.98883967955101</v>
          </cell>
          <cell r="P32">
            <v>156.633803980365</v>
          </cell>
          <cell r="Q32">
            <v>1446.9855649031001</v>
          </cell>
          <cell r="R32">
            <v>571.58063128502101</v>
          </cell>
          <cell r="S32">
            <v>11138.208615434</v>
          </cell>
          <cell r="T32">
            <v>1193.2923306241</v>
          </cell>
          <cell r="U32">
            <v>3344.69661445665</v>
          </cell>
          <cell r="V32">
            <v>1442.7687051277801</v>
          </cell>
          <cell r="W32">
            <v>2847.8550902402999</v>
          </cell>
          <cell r="X32">
            <v>2309.5958749852098</v>
          </cell>
          <cell r="Y32">
            <v>22.447246895454899</v>
          </cell>
          <cell r="Z32">
            <v>24693.219302950602</v>
          </cell>
        </row>
        <row r="33">
          <cell r="A33" t="str">
            <v>Pulau Pinang</v>
          </cell>
          <cell r="B33" t="str">
            <v>07</v>
          </cell>
          <cell r="C33">
            <v>700.37903219198802</v>
          </cell>
          <cell r="D33">
            <v>509.13645040512699</v>
          </cell>
          <cell r="E33">
            <v>0</v>
          </cell>
          <cell r="F33">
            <v>191.242581786861</v>
          </cell>
          <cell r="I33">
            <v>17.069804358913899</v>
          </cell>
          <cell r="J33">
            <v>24429.468358772901</v>
          </cell>
          <cell r="K33">
            <v>654.61044932812695</v>
          </cell>
          <cell r="L33">
            <v>612.56336167766096</v>
          </cell>
          <cell r="M33">
            <v>659.10544401958396</v>
          </cell>
          <cell r="N33">
            <v>1525.35515757352</v>
          </cell>
          <cell r="O33">
            <v>1448.2715015645299</v>
          </cell>
          <cell r="P33">
            <v>18169.729390371002</v>
          </cell>
          <cell r="Q33">
            <v>1359.8330542385499</v>
          </cell>
          <cell r="R33">
            <v>812.77198186290195</v>
          </cell>
          <cell r="S33">
            <v>17152.767881577001</v>
          </cell>
          <cell r="T33">
            <v>3594.64591975957</v>
          </cell>
          <cell r="U33">
            <v>4716.9243092330598</v>
          </cell>
          <cell r="V33">
            <v>4974.7578420442396</v>
          </cell>
          <cell r="W33">
            <v>1790.5109599922</v>
          </cell>
          <cell r="X33">
            <v>2075.9288505479299</v>
          </cell>
          <cell r="Y33">
            <v>288.17007924230597</v>
          </cell>
          <cell r="Z33">
            <v>43400.627138005999</v>
          </cell>
        </row>
        <row r="34">
          <cell r="A34" t="str">
            <v>Perak</v>
          </cell>
          <cell r="B34" t="str">
            <v>08</v>
          </cell>
          <cell r="C34">
            <v>4841.0016055975502</v>
          </cell>
          <cell r="D34">
            <v>3421.0083503465798</v>
          </cell>
          <cell r="E34">
            <v>437.91478096930803</v>
          </cell>
          <cell r="F34">
            <v>982.07847428165701</v>
          </cell>
          <cell r="I34">
            <v>96.861769646077704</v>
          </cell>
          <cell r="J34">
            <v>6254.8965298297999</v>
          </cell>
          <cell r="K34">
            <v>1097.4020779704699</v>
          </cell>
          <cell r="L34">
            <v>241.59735163935599</v>
          </cell>
          <cell r="M34">
            <v>280.87450900017001</v>
          </cell>
          <cell r="N34">
            <v>1450.6703072558901</v>
          </cell>
          <cell r="O34">
            <v>1237.64135666889</v>
          </cell>
          <cell r="P34">
            <v>1827.0408066418499</v>
          </cell>
          <cell r="Q34">
            <v>119.670120653178</v>
          </cell>
          <cell r="R34">
            <v>675.10509915070998</v>
          </cell>
          <cell r="S34">
            <v>17636.900254423301</v>
          </cell>
          <cell r="T34">
            <v>5560.2253040654696</v>
          </cell>
          <cell r="U34">
            <v>3586.6042339098699</v>
          </cell>
          <cell r="V34">
            <v>3145.8265380559301</v>
          </cell>
          <cell r="W34">
            <v>2325.5727982825902</v>
          </cell>
          <cell r="X34">
            <v>3018.6713801094002</v>
          </cell>
          <cell r="Y34">
            <v>53.537682655929402</v>
          </cell>
          <cell r="Z34">
            <v>29558.3029413033</v>
          </cell>
        </row>
        <row r="35">
          <cell r="A35" t="str">
            <v>Perlis</v>
          </cell>
          <cell r="B35" t="str">
            <v>09</v>
          </cell>
          <cell r="C35">
            <v>808.72593428289599</v>
          </cell>
          <cell r="D35">
            <v>259.95321692836001</v>
          </cell>
          <cell r="E35">
            <v>0</v>
          </cell>
          <cell r="F35">
            <v>548.77271735453598</v>
          </cell>
          <cell r="I35">
            <v>6.8446087585817601</v>
          </cell>
          <cell r="J35">
            <v>345.19007959309801</v>
          </cell>
          <cell r="K35">
            <v>49.105577399240801</v>
          </cell>
          <cell r="L35">
            <v>57.869775833981798</v>
          </cell>
          <cell r="M35">
            <v>10.7097310719837</v>
          </cell>
          <cell r="N35">
            <v>134.12184479401901</v>
          </cell>
          <cell r="O35">
            <v>91.561314600732601</v>
          </cell>
          <cell r="P35">
            <v>1.82183589313928</v>
          </cell>
          <cell r="Q35">
            <v>0</v>
          </cell>
          <cell r="R35">
            <v>100.551566370809</v>
          </cell>
          <cell r="S35">
            <v>1582.3990231601699</v>
          </cell>
          <cell r="T35">
            <v>577.20764750010005</v>
          </cell>
          <cell r="U35">
            <v>188.404257331791</v>
          </cell>
          <cell r="V35">
            <v>171.20532999452499</v>
          </cell>
          <cell r="W35">
            <v>212.591718700168</v>
          </cell>
          <cell r="X35">
            <v>432.99006963358198</v>
          </cell>
          <cell r="Y35">
            <v>101.23279260701401</v>
          </cell>
          <cell r="Z35">
            <v>2944.9440047725602</v>
          </cell>
        </row>
        <row r="36">
          <cell r="A36" t="str">
            <v>Selangor</v>
          </cell>
          <cell r="B36">
            <v>10</v>
          </cell>
          <cell r="C36">
            <v>2049.1856888432299</v>
          </cell>
          <cell r="D36">
            <v>1418.7881169792599</v>
          </cell>
          <cell r="E36">
            <v>21.357617395231301</v>
          </cell>
          <cell r="F36">
            <v>609.03995446874501</v>
          </cell>
          <cell r="I36">
            <v>115.923261490992</v>
          </cell>
          <cell r="J36">
            <v>42583.807815050401</v>
          </cell>
          <cell r="K36">
            <v>5756.4238309847797</v>
          </cell>
          <cell r="L36">
            <v>614.27157414379201</v>
          </cell>
          <cell r="M36">
            <v>2856.3799168124101</v>
          </cell>
          <cell r="N36">
            <v>5395.0294542236597</v>
          </cell>
          <cell r="O36">
            <v>4661.1959621419001</v>
          </cell>
          <cell r="P36">
            <v>12424.3394810104</v>
          </cell>
          <cell r="Q36">
            <v>10876.167595733399</v>
          </cell>
          <cell r="R36">
            <v>5028.2701061917796</v>
          </cell>
          <cell r="S36">
            <v>65860.627293376194</v>
          </cell>
          <cell r="T36">
            <v>17165.996852116899</v>
          </cell>
          <cell r="U36">
            <v>21832.576270203601</v>
          </cell>
          <cell r="V36">
            <v>15239.550775515099</v>
          </cell>
          <cell r="W36">
            <v>6011.4828157116899</v>
          </cell>
          <cell r="X36">
            <v>5611.0205798289599</v>
          </cell>
          <cell r="Y36">
            <v>3181.1442089161201</v>
          </cell>
          <cell r="Z36">
            <v>118818.958373869</v>
          </cell>
        </row>
        <row r="37">
          <cell r="A37" t="str">
            <v>Terengganu</v>
          </cell>
          <cell r="B37">
            <v>11</v>
          </cell>
          <cell r="C37">
            <v>1683.1505690450799</v>
          </cell>
          <cell r="D37">
            <v>1129.86941122743</v>
          </cell>
          <cell r="E37">
            <v>143.52582285294201</v>
          </cell>
          <cell r="F37">
            <v>409.75533496470302</v>
          </cell>
          <cell r="I37">
            <v>8.7208165317790698</v>
          </cell>
          <cell r="J37">
            <v>7204.11271890841</v>
          </cell>
          <cell r="K37">
            <v>109.900175749368</v>
          </cell>
          <cell r="L37">
            <v>38.718538882359503</v>
          </cell>
          <cell r="M37">
            <v>120.03498202535999</v>
          </cell>
          <cell r="N37">
            <v>6528.4075797325704</v>
          </cell>
          <cell r="O37">
            <v>339.52317352760701</v>
          </cell>
          <cell r="P37">
            <v>1.4653545058975499</v>
          </cell>
          <cell r="Q37">
            <v>66.062914485247902</v>
          </cell>
          <cell r="R37">
            <v>454.564489676601</v>
          </cell>
          <cell r="S37">
            <v>7506.7095052003197</v>
          </cell>
          <cell r="T37">
            <v>3085.6722565039299</v>
          </cell>
          <cell r="U37">
            <v>1228.0367088068199</v>
          </cell>
          <cell r="V37">
            <v>565.84594036372698</v>
          </cell>
          <cell r="W37">
            <v>781.99954839759596</v>
          </cell>
          <cell r="X37">
            <v>1845.1550511282401</v>
          </cell>
          <cell r="Y37">
            <v>9.9507637807276392</v>
          </cell>
          <cell r="Z37">
            <v>16867.2088631429</v>
          </cell>
        </row>
        <row r="38">
          <cell r="A38" t="str">
            <v>Sabah</v>
          </cell>
          <cell r="B38">
            <v>12</v>
          </cell>
          <cell r="C38">
            <v>9907.9170891016201</v>
          </cell>
          <cell r="D38">
            <v>6505.0982064938398</v>
          </cell>
          <cell r="E38">
            <v>2201.6043196693099</v>
          </cell>
          <cell r="F38">
            <v>1201.21456293847</v>
          </cell>
          <cell r="I38">
            <v>5305.0188119066497</v>
          </cell>
          <cell r="J38">
            <v>3307.5639633117398</v>
          </cell>
          <cell r="K38">
            <v>1889.13581074173</v>
          </cell>
          <cell r="L38">
            <v>24.127588758054799</v>
          </cell>
          <cell r="M38">
            <v>875.72966932760596</v>
          </cell>
          <cell r="N38">
            <v>149.62708489826301</v>
          </cell>
          <cell r="O38">
            <v>214.799905708566</v>
          </cell>
          <cell r="P38">
            <v>7.2733148875337399</v>
          </cell>
          <cell r="Q38">
            <v>146.870588989981</v>
          </cell>
          <cell r="R38">
            <v>1049.9768020543299</v>
          </cell>
          <cell r="S38">
            <v>14536.659166623</v>
          </cell>
          <cell r="T38">
            <v>2740.4160274405099</v>
          </cell>
          <cell r="U38">
            <v>4323.3190045830797</v>
          </cell>
          <cell r="V38">
            <v>2985.63191230641</v>
          </cell>
          <cell r="W38">
            <v>1459.17015657037</v>
          </cell>
          <cell r="X38">
            <v>3028.1220657225899</v>
          </cell>
          <cell r="Y38">
            <v>113.93748440474199</v>
          </cell>
          <cell r="Z38">
            <v>34221.073317401999</v>
          </cell>
        </row>
        <row r="39">
          <cell r="A39" t="str">
            <v>Sarawak</v>
          </cell>
          <cell r="B39">
            <v>13</v>
          </cell>
          <cell r="C39">
            <v>7199.0461539385096</v>
          </cell>
          <cell r="D39">
            <v>2809.2687090730301</v>
          </cell>
          <cell r="E39">
            <v>3857.7784715405</v>
          </cell>
          <cell r="F39">
            <v>531.99897332498699</v>
          </cell>
          <cell r="I39">
            <v>16135.5628417272</v>
          </cell>
          <cell r="J39">
            <v>17374.660156991398</v>
          </cell>
          <cell r="K39">
            <v>689.99300758824199</v>
          </cell>
          <cell r="L39">
            <v>18.856981073143999</v>
          </cell>
          <cell r="M39">
            <v>1992.7771856494801</v>
          </cell>
          <cell r="N39">
            <v>13294.2672517314</v>
          </cell>
          <cell r="O39">
            <v>519.52466204974598</v>
          </cell>
          <cell r="P39">
            <v>585.48442688070998</v>
          </cell>
          <cell r="Q39">
            <v>273.756642018695</v>
          </cell>
          <cell r="R39">
            <v>1387.0757866608401</v>
          </cell>
          <cell r="S39">
            <v>17981.701899829699</v>
          </cell>
          <cell r="T39">
            <v>4194.8712786423803</v>
          </cell>
          <cell r="U39">
            <v>4431.1308051959204</v>
          </cell>
          <cell r="V39">
            <v>4403.37435028035</v>
          </cell>
          <cell r="W39">
            <v>1969.7894143067099</v>
          </cell>
          <cell r="X39">
            <v>2982.53605140432</v>
          </cell>
          <cell r="Y39">
            <v>187.133438110855</v>
          </cell>
          <cell r="Z39">
            <v>60265.1802772585</v>
          </cell>
        </row>
        <row r="40">
          <cell r="A40" t="str">
            <v>WP Kuala Lumpur</v>
          </cell>
          <cell r="B40">
            <v>14</v>
          </cell>
          <cell r="C40">
            <v>1.70063142405226</v>
          </cell>
          <cell r="D40">
            <v>1.70063142405226</v>
          </cell>
          <cell r="E40">
            <v>0</v>
          </cell>
          <cell r="F40">
            <v>0</v>
          </cell>
          <cell r="I40">
            <v>23.872994104275399</v>
          </cell>
          <cell r="J40">
            <v>4024.4684763293899</v>
          </cell>
          <cell r="K40">
            <v>453.95250047359502</v>
          </cell>
          <cell r="L40">
            <v>223.80249625796401</v>
          </cell>
          <cell r="M40">
            <v>1148.2049337393801</v>
          </cell>
          <cell r="N40">
            <v>577.88508111527199</v>
          </cell>
          <cell r="O40">
            <v>511.31032182226397</v>
          </cell>
          <cell r="P40">
            <v>464.36602674966701</v>
          </cell>
          <cell r="Q40">
            <v>644.94711617124199</v>
          </cell>
          <cell r="R40">
            <v>3009.2664749812802</v>
          </cell>
          <cell r="S40">
            <v>64090.007640177297</v>
          </cell>
          <cell r="T40">
            <v>4428.1872575324196</v>
          </cell>
          <cell r="U40">
            <v>23061.162235989301</v>
          </cell>
          <cell r="V40">
            <v>25111.537298388201</v>
          </cell>
          <cell r="W40">
            <v>3505.66588895109</v>
          </cell>
          <cell r="X40">
            <v>7983.4549593162801</v>
          </cell>
          <cell r="Y40">
            <v>744.533168414785</v>
          </cell>
          <cell r="Z40">
            <v>71893.849385431007</v>
          </cell>
        </row>
        <row r="41">
          <cell r="A41" t="str">
            <v>WP Labuan</v>
          </cell>
          <cell r="B41">
            <v>15</v>
          </cell>
          <cell r="C41">
            <v>103.91787953249801</v>
          </cell>
          <cell r="D41">
            <v>4.9123802163404697</v>
          </cell>
          <cell r="E41">
            <v>0</v>
          </cell>
          <cell r="F41">
            <v>99.005499316157298</v>
          </cell>
          <cell r="I41">
            <v>0</v>
          </cell>
          <cell r="J41">
            <v>894.48269140067805</v>
          </cell>
          <cell r="K41">
            <v>32.070921759535203</v>
          </cell>
          <cell r="L41">
            <v>2.81236661394703</v>
          </cell>
          <cell r="M41">
            <v>3.2203052445276801</v>
          </cell>
          <cell r="N41">
            <v>531.60726643463101</v>
          </cell>
          <cell r="O41">
            <v>316.49947159849501</v>
          </cell>
          <cell r="P41">
            <v>0</v>
          </cell>
          <cell r="Q41">
            <v>8.2723597495418009</v>
          </cell>
          <cell r="R41">
            <v>23.7878027087405</v>
          </cell>
          <cell r="S41">
            <v>1508.1454902620301</v>
          </cell>
          <cell r="T41">
            <v>189.15208696111199</v>
          </cell>
          <cell r="U41">
            <v>177.25286846969701</v>
          </cell>
          <cell r="V41">
            <v>1031.7168973313801</v>
          </cell>
          <cell r="W41">
            <v>63.092041229435203</v>
          </cell>
          <cell r="X41">
            <v>46.931596270406601</v>
          </cell>
          <cell r="Y41">
            <v>20.861388581171902</v>
          </cell>
          <cell r="Z41">
            <v>2551.1952524851099</v>
          </cell>
        </row>
        <row r="42">
          <cell r="A42" t="str">
            <v>Supra1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I42">
            <v>49381.376278548603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49381.376278548603</v>
          </cell>
        </row>
        <row r="43">
          <cell r="A43" t="str">
            <v>MALAYSIA</v>
          </cell>
          <cell r="C43">
            <v>47532.734067767298</v>
          </cell>
          <cell r="D43">
            <v>33413.073072712097</v>
          </cell>
          <cell r="E43">
            <v>7898.0038836903404</v>
          </cell>
          <cell r="F43">
            <v>6221.6571113648797</v>
          </cell>
          <cell r="I43">
            <v>71275.532862738895</v>
          </cell>
          <cell r="J43">
            <v>160879.865092561</v>
          </cell>
          <cell r="K43">
            <v>14765.478604235699</v>
          </cell>
          <cell r="L43">
            <v>3588.7613681538701</v>
          </cell>
          <cell r="M43">
            <v>11352.995296090099</v>
          </cell>
          <cell r="N43">
            <v>43619.061350473203</v>
          </cell>
          <cell r="O43">
            <v>15159.986735836799</v>
          </cell>
          <cell r="P43">
            <v>52611.647444825103</v>
          </cell>
          <cell r="Q43">
            <v>19781.934292946498</v>
          </cell>
          <cell r="R43">
            <v>16022.039552136001</v>
          </cell>
          <cell r="S43">
            <v>272554.707095319</v>
          </cell>
          <cell r="T43">
            <v>53517.463456234102</v>
          </cell>
          <cell r="U43">
            <v>79607.320892545904</v>
          </cell>
          <cell r="V43">
            <v>71344.287921263298</v>
          </cell>
          <cell r="W43">
            <v>28279.774509328701</v>
          </cell>
          <cell r="X43">
            <v>39805.860315947102</v>
          </cell>
          <cell r="Y43">
            <v>5670.7731187351001</v>
          </cell>
          <cell r="Z43">
            <v>573935.651789258</v>
          </cell>
        </row>
        <row r="46">
          <cell r="A46" t="str">
            <v>CONSTANT</v>
          </cell>
          <cell r="B46" t="str">
            <v>Industry</v>
          </cell>
          <cell r="D46">
            <v>1</v>
          </cell>
          <cell r="E46">
            <v>2</v>
          </cell>
          <cell r="F46">
            <v>3</v>
          </cell>
          <cell r="I46">
            <v>4</v>
          </cell>
          <cell r="K46">
            <v>6</v>
          </cell>
          <cell r="L46">
            <v>7</v>
          </cell>
          <cell r="M46">
            <v>8</v>
          </cell>
          <cell r="N46">
            <v>9</v>
          </cell>
          <cell r="O46">
            <v>10</v>
          </cell>
          <cell r="P46">
            <v>11</v>
          </cell>
          <cell r="Q46">
            <v>12</v>
          </cell>
          <cell r="R46">
            <v>5</v>
          </cell>
          <cell r="T46">
            <v>13</v>
          </cell>
          <cell r="U46">
            <v>14</v>
          </cell>
          <cell r="V46">
            <v>15</v>
          </cell>
          <cell r="W46">
            <v>16</v>
          </cell>
        </row>
        <row r="47">
          <cell r="A47">
            <v>2007</v>
          </cell>
          <cell r="B47" t="str">
            <v>I</v>
          </cell>
          <cell r="C47" t="str">
            <v>Agriculture</v>
          </cell>
          <cell r="D47" t="str">
            <v>Tanaman</v>
          </cell>
          <cell r="E47" t="str">
            <v>Pembalakan</v>
          </cell>
          <cell r="F47" t="str">
            <v>Perikanan</v>
          </cell>
          <cell r="I47" t="str">
            <v>Mining and
Quarrying</v>
          </cell>
          <cell r="J47" t="str">
            <v>Manufacturing</v>
          </cell>
          <cell r="K47" t="str">
            <v>Prosesan Makanan, Minuman dan Produk Tembakau</v>
          </cell>
          <cell r="L47" t="str">
            <v>Tekstil, Pakaian, Kulit dan Kasut</v>
          </cell>
          <cell r="M47" t="str">
            <v>Keluaran Kayu, Perabot, Produk Kertas, Percetakan dan Penerbitan</v>
          </cell>
          <cell r="N47" t="str">
            <v>Produk Petroleum, Bahan kimia, Getah dan Plastik</v>
          </cell>
          <cell r="O47" t="str">
            <v>Produk Mineral Bukan Logam, Logam Asli dan Produk Logam Yang Direka</v>
          </cell>
          <cell r="P47" t="str">
            <v>Elektrik dan Elektronik</v>
          </cell>
          <cell r="Q47" t="str">
            <v>Kelengkapan Pengangkutan dan Pembuatan Lain</v>
          </cell>
          <cell r="R47" t="str">
            <v>Construction</v>
          </cell>
          <cell r="S47" t="str">
            <v>Services</v>
          </cell>
          <cell r="T47" t="str">
            <v>Utiliti, Transport &amp; Communication</v>
          </cell>
          <cell r="U47" t="str">
            <v>WRT, Accomm &amp; Restaurant</v>
          </cell>
          <cell r="V47" t="str">
            <v>Finance &amp; Insurance, Real Estate &amp; Business Services</v>
          </cell>
          <cell r="W47" t="str">
            <v>Other Services</v>
          </cell>
          <cell r="X47" t="str">
            <v>Government Services</v>
          </cell>
          <cell r="Y47" t="str">
            <v>Plus :
Import Duties</v>
          </cell>
          <cell r="Z47" t="str">
            <v>GDP at
Purchasers' Prices</v>
          </cell>
        </row>
        <row r="48">
          <cell r="A48" t="str">
            <v>States</v>
          </cell>
          <cell r="B48" t="str">
            <v>Converter</v>
          </cell>
        </row>
        <row r="49">
          <cell r="A49" t="str">
            <v>Johor</v>
          </cell>
          <cell r="B49" t="str">
            <v>01</v>
          </cell>
          <cell r="C49">
            <v>6349.3657705242103</v>
          </cell>
          <cell r="D49">
            <v>5808.2699370519003</v>
          </cell>
          <cell r="E49">
            <v>79.0792125512952</v>
          </cell>
          <cell r="F49">
            <v>462.016620921016</v>
          </cell>
          <cell r="I49">
            <v>50.308114023991401</v>
          </cell>
          <cell r="J49">
            <v>20662.955740858899</v>
          </cell>
          <cell r="K49">
            <v>1756.72876883768</v>
          </cell>
          <cell r="L49">
            <v>988.853119106073</v>
          </cell>
          <cell r="M49">
            <v>1698.78094702049</v>
          </cell>
          <cell r="N49">
            <v>3430.0560311125801</v>
          </cell>
          <cell r="O49">
            <v>2602.9705222851899</v>
          </cell>
          <cell r="P49">
            <v>8115.1828990002996</v>
          </cell>
          <cell r="Q49">
            <v>2070.3834534965899</v>
          </cell>
          <cell r="R49">
            <v>1578.3579918855301</v>
          </cell>
          <cell r="S49">
            <v>25304.853962464898</v>
          </cell>
          <cell r="T49">
            <v>5839.4454546452498</v>
          </cell>
          <cell r="U49">
            <v>5811.8755763071604</v>
          </cell>
          <cell r="V49">
            <v>7251.4063081114</v>
          </cell>
          <cell r="W49">
            <v>2598.36899031545</v>
          </cell>
          <cell r="X49">
            <v>3803.75763308568</v>
          </cell>
          <cell r="Y49">
            <v>739.59222796745803</v>
          </cell>
          <cell r="Z49">
            <v>54685.433807724999</v>
          </cell>
        </row>
        <row r="50">
          <cell r="A50" t="str">
            <v>Kedah</v>
          </cell>
          <cell r="B50" t="str">
            <v>02</v>
          </cell>
          <cell r="C50">
            <v>2681.6603907225199</v>
          </cell>
          <cell r="D50">
            <v>2281.3547506852001</v>
          </cell>
          <cell r="E50">
            <v>79.154656509836201</v>
          </cell>
          <cell r="F50">
            <v>321.15098352748799</v>
          </cell>
          <cell r="I50">
            <v>18.048528269871898</v>
          </cell>
          <cell r="J50">
            <v>7717.7993422172503</v>
          </cell>
          <cell r="K50">
            <v>252.925225481008</v>
          </cell>
          <cell r="L50">
            <v>118.930796638589</v>
          </cell>
          <cell r="M50">
            <v>485.85067829856001</v>
          </cell>
          <cell r="N50">
            <v>1496.75131325198</v>
          </cell>
          <cell r="O50">
            <v>1922.74280889636</v>
          </cell>
          <cell r="P50">
            <v>2349.8292298206802</v>
          </cell>
          <cell r="Q50">
            <v>1090.76928983007</v>
          </cell>
          <cell r="R50">
            <v>521.15096311709794</v>
          </cell>
          <cell r="S50">
            <v>9968.1473960035892</v>
          </cell>
          <cell r="T50">
            <v>1465.2200967916699</v>
          </cell>
          <cell r="U50">
            <v>2500.0247093693201</v>
          </cell>
          <cell r="V50">
            <v>1870.7963414210999</v>
          </cell>
          <cell r="W50">
            <v>1688.8790381625899</v>
          </cell>
          <cell r="X50">
            <v>2443.22721025891</v>
          </cell>
          <cell r="Y50">
            <v>126.538108157175</v>
          </cell>
          <cell r="Z50">
            <v>21033.3447284875</v>
          </cell>
        </row>
        <row r="51">
          <cell r="A51" t="str">
            <v>Kelantan</v>
          </cell>
          <cell r="B51" t="str">
            <v>03</v>
          </cell>
          <cell r="C51">
            <v>2988.7129664602498</v>
          </cell>
          <cell r="D51">
            <v>2097.8035475390798</v>
          </cell>
          <cell r="E51">
            <v>572.17552894220898</v>
          </cell>
          <cell r="F51">
            <v>318.73388997897001</v>
          </cell>
          <cell r="I51">
            <v>15.710270641353601</v>
          </cell>
          <cell r="J51">
            <v>537.90648847254704</v>
          </cell>
          <cell r="K51">
            <v>96.399194471998797</v>
          </cell>
          <cell r="L51">
            <v>46.681899118575501</v>
          </cell>
          <cell r="M51">
            <v>78.934399314953197</v>
          </cell>
          <cell r="N51">
            <v>83.535215787313703</v>
          </cell>
          <cell r="O51">
            <v>69.699584234307693</v>
          </cell>
          <cell r="P51">
            <v>156.971996648622</v>
          </cell>
          <cell r="Q51">
            <v>5.6841988967758397</v>
          </cell>
          <cell r="R51">
            <v>159.05485305821901</v>
          </cell>
          <cell r="S51">
            <v>6766.5601079339303</v>
          </cell>
          <cell r="T51">
            <v>786.65685698242498</v>
          </cell>
          <cell r="U51">
            <v>1883.1208029351501</v>
          </cell>
          <cell r="V51">
            <v>786.64393343559505</v>
          </cell>
          <cell r="W51">
            <v>1204.0097242068</v>
          </cell>
          <cell r="X51">
            <v>2106.1287903739599</v>
          </cell>
          <cell r="Y51">
            <v>14.4581579747896</v>
          </cell>
          <cell r="Z51">
            <v>10482.4028445411</v>
          </cell>
        </row>
        <row r="52">
          <cell r="A52" t="str">
            <v>Melaka</v>
          </cell>
          <cell r="B52" t="str">
            <v>04</v>
          </cell>
          <cell r="C52">
            <v>1049.9837590642601</v>
          </cell>
          <cell r="D52">
            <v>1036.4500888858199</v>
          </cell>
          <cell r="E52">
            <v>0.58264125883405904</v>
          </cell>
          <cell r="F52">
            <v>12.9510289196058</v>
          </cell>
          <cell r="I52">
            <v>7.98779466684553</v>
          </cell>
          <cell r="J52">
            <v>8495.9522896870403</v>
          </cell>
          <cell r="K52">
            <v>265.28598560224799</v>
          </cell>
          <cell r="L52">
            <v>93.947205754062097</v>
          </cell>
          <cell r="M52">
            <v>401.35151395285902</v>
          </cell>
          <cell r="N52">
            <v>3658.3887184694499</v>
          </cell>
          <cell r="O52">
            <v>546.88640353950905</v>
          </cell>
          <cell r="P52">
            <v>2514.1167378508499</v>
          </cell>
          <cell r="Q52">
            <v>1015.97572451806</v>
          </cell>
          <cell r="R52">
            <v>486.11974578698698</v>
          </cell>
          <cell r="S52">
            <v>7350.2047891623797</v>
          </cell>
          <cell r="T52">
            <v>1371.85733650064</v>
          </cell>
          <cell r="U52">
            <v>2351.0636468129901</v>
          </cell>
          <cell r="V52">
            <v>1496.3650172185701</v>
          </cell>
          <cell r="W52">
            <v>1007.31359768512</v>
          </cell>
          <cell r="X52">
            <v>1123.60519094505</v>
          </cell>
          <cell r="Y52">
            <v>31.9292935891485</v>
          </cell>
          <cell r="Z52">
            <v>17422.177671956699</v>
          </cell>
        </row>
        <row r="53">
          <cell r="A53" t="str">
            <v>Negeri Sembilan</v>
          </cell>
          <cell r="B53" t="str">
            <v>05</v>
          </cell>
          <cell r="C53">
            <v>1770.6233661952101</v>
          </cell>
          <cell r="D53">
            <v>1702.80162306191</v>
          </cell>
          <cell r="E53">
            <v>41.518276393251803</v>
          </cell>
          <cell r="F53">
            <v>26.303466740056901</v>
          </cell>
          <cell r="I53">
            <v>19.103149644530198</v>
          </cell>
          <cell r="J53">
            <v>11876.644437962301</v>
          </cell>
          <cell r="K53">
            <v>1118.78312439362</v>
          </cell>
          <cell r="L53">
            <v>406.62483738666202</v>
          </cell>
          <cell r="M53">
            <v>291.25893633818401</v>
          </cell>
          <cell r="N53">
            <v>3281.3416445077401</v>
          </cell>
          <cell r="O53">
            <v>686.51747334415302</v>
          </cell>
          <cell r="P53">
            <v>5160.4372561523696</v>
          </cell>
          <cell r="Q53">
            <v>931.68116583958601</v>
          </cell>
          <cell r="R53">
            <v>436.29066325689598</v>
          </cell>
          <cell r="S53">
            <v>8498.4753985162897</v>
          </cell>
          <cell r="T53">
            <v>2047.1081753559299</v>
          </cell>
          <cell r="U53">
            <v>2033.4067647075999</v>
          </cell>
          <cell r="V53">
            <v>1784.82670661518</v>
          </cell>
          <cell r="W53">
            <v>1138.59781318774</v>
          </cell>
          <cell r="X53">
            <v>1494.5359386498501</v>
          </cell>
          <cell r="Y53">
            <v>78.836902799825495</v>
          </cell>
          <cell r="Z53">
            <v>22679.973918375101</v>
          </cell>
        </row>
        <row r="54">
          <cell r="A54" t="str">
            <v>Pahang</v>
          </cell>
          <cell r="B54" t="str">
            <v>06</v>
          </cell>
          <cell r="C54">
            <v>5207.54037658779</v>
          </cell>
          <cell r="D54">
            <v>4368.3243974929601</v>
          </cell>
          <cell r="E54">
            <v>400.01817065452002</v>
          </cell>
          <cell r="F54">
            <v>439.19780844030601</v>
          </cell>
          <cell r="I54">
            <v>110.407340119764</v>
          </cell>
          <cell r="J54">
            <v>7052.7335097852501</v>
          </cell>
          <cell r="K54">
            <v>793.67946193545697</v>
          </cell>
          <cell r="L54">
            <v>13.2098045795034</v>
          </cell>
          <cell r="M54">
            <v>511.57602066974903</v>
          </cell>
          <cell r="N54">
            <v>3542.19593617597</v>
          </cell>
          <cell r="O54">
            <v>870.32067885000401</v>
          </cell>
          <cell r="P54">
            <v>93.829584834300505</v>
          </cell>
          <cell r="Q54">
            <v>1227.92202274027</v>
          </cell>
          <cell r="R54">
            <v>575.74558463116296</v>
          </cell>
          <cell r="S54">
            <v>12236.1682959067</v>
          </cell>
          <cell r="T54">
            <v>1281.8832281131999</v>
          </cell>
          <cell r="U54">
            <v>3866.03114623686</v>
          </cell>
          <cell r="V54">
            <v>1604.46618497587</v>
          </cell>
          <cell r="W54">
            <v>3077.50138415018</v>
          </cell>
          <cell r="X54">
            <v>2406.2863524306299</v>
          </cell>
          <cell r="Y54">
            <v>23.630568770153999</v>
          </cell>
          <cell r="Z54">
            <v>25206.225675800899</v>
          </cell>
        </row>
        <row r="55">
          <cell r="A55" t="str">
            <v>Pulau Pinang</v>
          </cell>
          <cell r="B55" t="str">
            <v>07</v>
          </cell>
          <cell r="C55">
            <v>721.068295417321</v>
          </cell>
          <cell r="D55">
            <v>528.12971383671402</v>
          </cell>
          <cell r="E55">
            <v>0</v>
          </cell>
          <cell r="F55">
            <v>192.93858158060701</v>
          </cell>
          <cell r="I55">
            <v>18.698428464636802</v>
          </cell>
          <cell r="J55">
            <v>25374.425811071502</v>
          </cell>
          <cell r="K55">
            <v>725.79384748207804</v>
          </cell>
          <cell r="L55">
            <v>464.03104921610401</v>
          </cell>
          <cell r="M55">
            <v>690.11560317322505</v>
          </cell>
          <cell r="N55">
            <v>1425.81977742506</v>
          </cell>
          <cell r="O55">
            <v>1800.06727154696</v>
          </cell>
          <cell r="P55">
            <v>18771.124317587</v>
          </cell>
          <cell r="Q55">
            <v>1497.4739446410399</v>
          </cell>
          <cell r="R55">
            <v>923.972218119172</v>
          </cell>
          <cell r="S55">
            <v>18924.920131515799</v>
          </cell>
          <cell r="T55">
            <v>3973.0755685437698</v>
          </cell>
          <cell r="U55">
            <v>5392.7054314427696</v>
          </cell>
          <cell r="V55">
            <v>5508.7005816316196</v>
          </cell>
          <cell r="W55">
            <v>1911.5996518095899</v>
          </cell>
          <cell r="X55">
            <v>2138.83889808807</v>
          </cell>
          <cell r="Y55">
            <v>262.77374224584599</v>
          </cell>
          <cell r="Z55">
            <v>46225.858626834299</v>
          </cell>
        </row>
        <row r="56">
          <cell r="A56" t="str">
            <v>Perak</v>
          </cell>
          <cell r="B56" t="str">
            <v>08</v>
          </cell>
          <cell r="C56">
            <v>5003.4977094698897</v>
          </cell>
          <cell r="D56">
            <v>3577.4709326095599</v>
          </cell>
          <cell r="E56">
            <v>382.87724616087002</v>
          </cell>
          <cell r="F56">
            <v>1043.14953069946</v>
          </cell>
          <cell r="I56">
            <v>105.414134490443</v>
          </cell>
          <cell r="J56">
            <v>6342.8197348897502</v>
          </cell>
          <cell r="K56">
            <v>1120.9841164311499</v>
          </cell>
          <cell r="L56">
            <v>199.42829060343499</v>
          </cell>
          <cell r="M56">
            <v>361.40863547805401</v>
          </cell>
          <cell r="N56">
            <v>1406.8212619763201</v>
          </cell>
          <cell r="O56">
            <v>1246.3615341428499</v>
          </cell>
          <cell r="P56">
            <v>1810.5647554305899</v>
          </cell>
          <cell r="Q56">
            <v>197.25114082734001</v>
          </cell>
          <cell r="R56">
            <v>555.25395563238396</v>
          </cell>
          <cell r="S56">
            <v>19017.035418304898</v>
          </cell>
          <cell r="T56">
            <v>5697.3911822560704</v>
          </cell>
          <cell r="U56">
            <v>4166.3452481063896</v>
          </cell>
          <cell r="V56">
            <v>3485.6780340405498</v>
          </cell>
          <cell r="W56">
            <v>2500.7837572722001</v>
          </cell>
          <cell r="X56">
            <v>3166.83719662971</v>
          </cell>
          <cell r="Y56">
            <v>24.3253411075065</v>
          </cell>
          <cell r="Z56">
            <v>31048.346293894901</v>
          </cell>
        </row>
        <row r="57">
          <cell r="A57" t="str">
            <v>Perlis</v>
          </cell>
          <cell r="B57" t="str">
            <v>09</v>
          </cell>
          <cell r="C57">
            <v>931.79704357876005</v>
          </cell>
          <cell r="D57">
            <v>248.23547787447899</v>
          </cell>
          <cell r="E57">
            <v>0</v>
          </cell>
          <cell r="F57">
            <v>683.56156570428095</v>
          </cell>
          <cell r="I57">
            <v>7.4425580879539597</v>
          </cell>
          <cell r="J57">
            <v>323.54139109524999</v>
          </cell>
          <cell r="K57">
            <v>66.078185598306703</v>
          </cell>
          <cell r="L57">
            <v>54.4519823296705</v>
          </cell>
          <cell r="M57">
            <v>2.9248195937792199</v>
          </cell>
          <cell r="N57">
            <v>101.233212222342</v>
          </cell>
          <cell r="O57">
            <v>98.320881505098797</v>
          </cell>
          <cell r="P57">
            <v>0.49688848380050199</v>
          </cell>
          <cell r="Q57">
            <v>3.5421362252201397E-2</v>
          </cell>
          <cell r="R57">
            <v>100.16881163801</v>
          </cell>
          <cell r="S57">
            <v>1700.29697532553</v>
          </cell>
          <cell r="T57">
            <v>604.087228728686</v>
          </cell>
          <cell r="U57">
            <v>226.621894294848</v>
          </cell>
          <cell r="V57">
            <v>194.98952736590999</v>
          </cell>
          <cell r="W57">
            <v>229.415892507992</v>
          </cell>
          <cell r="X57">
            <v>445.18243242809399</v>
          </cell>
          <cell r="Y57">
            <v>93.609572609995396</v>
          </cell>
          <cell r="Z57">
            <v>3156.8563523355001</v>
          </cell>
        </row>
        <row r="58">
          <cell r="A58" t="str">
            <v>Selangor</v>
          </cell>
          <cell r="B58">
            <v>10</v>
          </cell>
          <cell r="C58">
            <v>1926.0780961645701</v>
          </cell>
          <cell r="D58">
            <v>1398.0401864160799</v>
          </cell>
          <cell r="E58">
            <v>16.198665220584299</v>
          </cell>
          <cell r="F58">
            <v>511.83924452790802</v>
          </cell>
          <cell r="I58">
            <v>120.5394268836</v>
          </cell>
          <cell r="J58">
            <v>42879.553169723098</v>
          </cell>
          <cell r="K58">
            <v>6111.6100244311201</v>
          </cell>
          <cell r="L58">
            <v>391.82056836067602</v>
          </cell>
          <cell r="M58">
            <v>3468.01000850225</v>
          </cell>
          <cell r="N58">
            <v>4981.8207564943596</v>
          </cell>
          <cell r="O58">
            <v>5479.2930119938301</v>
          </cell>
          <cell r="P58">
            <v>12587.810554621499</v>
          </cell>
          <cell r="Q58">
            <v>9859.1882453193593</v>
          </cell>
          <cell r="R58">
            <v>5962.5217317796596</v>
          </cell>
          <cell r="S58">
            <v>74001.307601711698</v>
          </cell>
          <cell r="T58">
            <v>18524.120851202999</v>
          </cell>
          <cell r="U58">
            <v>24902.310037468</v>
          </cell>
          <cell r="V58">
            <v>18393.353533098099</v>
          </cell>
          <cell r="W58">
            <v>6368.1460691981501</v>
          </cell>
          <cell r="X58">
            <v>5813.3771107443699</v>
          </cell>
          <cell r="Y58">
            <v>3278.9835681526201</v>
          </cell>
          <cell r="Z58">
            <v>128168.983594415</v>
          </cell>
        </row>
        <row r="59">
          <cell r="A59" t="str">
            <v>Terengganu</v>
          </cell>
          <cell r="B59">
            <v>11</v>
          </cell>
          <cell r="C59">
            <v>1632.03023518903</v>
          </cell>
          <cell r="D59">
            <v>1213.60403151183</v>
          </cell>
          <cell r="E59">
            <v>115.89749741553899</v>
          </cell>
          <cell r="F59">
            <v>302.52870626165799</v>
          </cell>
          <cell r="I59">
            <v>8.4853156375849998</v>
          </cell>
          <cell r="J59">
            <v>7757.7226199588704</v>
          </cell>
          <cell r="K59">
            <v>88.477375724607299</v>
          </cell>
          <cell r="L59">
            <v>30.998203227151102</v>
          </cell>
          <cell r="M59">
            <v>159.00427529570399</v>
          </cell>
          <cell r="N59">
            <v>6889.1668489984704</v>
          </cell>
          <cell r="O59">
            <v>518.66213133559404</v>
          </cell>
          <cell r="P59">
            <v>2.1352792242413798</v>
          </cell>
          <cell r="Q59">
            <v>69.2785061531022</v>
          </cell>
          <cell r="R59">
            <v>603.41107275533398</v>
          </cell>
          <cell r="S59">
            <v>8102.3395455419704</v>
          </cell>
          <cell r="T59">
            <v>3243.2024056691098</v>
          </cell>
          <cell r="U59">
            <v>1394.7085072134</v>
          </cell>
          <cell r="V59">
            <v>694.77328642060502</v>
          </cell>
          <cell r="W59">
            <v>811.97478768015003</v>
          </cell>
          <cell r="X59">
            <v>1957.6805585587099</v>
          </cell>
          <cell r="Y59">
            <v>18.347235427577601</v>
          </cell>
          <cell r="Z59">
            <v>18122.336024510401</v>
          </cell>
        </row>
        <row r="60">
          <cell r="A60" t="str">
            <v>Sabah</v>
          </cell>
          <cell r="B60">
            <v>12</v>
          </cell>
          <cell r="C60">
            <v>10473.6851868717</v>
          </cell>
          <cell r="D60">
            <v>6649.4434108846299</v>
          </cell>
          <cell r="E60">
            <v>2350.7109363234599</v>
          </cell>
          <cell r="F60">
            <v>1473.5308396635801</v>
          </cell>
          <cell r="I60">
            <v>4337.8093032542602</v>
          </cell>
          <cell r="J60">
            <v>3333.3739198400399</v>
          </cell>
          <cell r="K60">
            <v>1798.1778391012499</v>
          </cell>
          <cell r="L60">
            <v>25.6433466475467</v>
          </cell>
          <cell r="M60">
            <v>951.56155341564397</v>
          </cell>
          <cell r="N60">
            <v>135.53863364202101</v>
          </cell>
          <cell r="O60">
            <v>271.05142728774501</v>
          </cell>
          <cell r="P60">
            <v>5.4930951319208701</v>
          </cell>
          <cell r="Q60">
            <v>145.908024613919</v>
          </cell>
          <cell r="R60">
            <v>840.29687091461801</v>
          </cell>
          <cell r="S60">
            <v>16185.047988680901</v>
          </cell>
          <cell r="T60">
            <v>2960.43603328276</v>
          </cell>
          <cell r="U60">
            <v>4960.1351085597598</v>
          </cell>
          <cell r="V60">
            <v>3615.4442009204899</v>
          </cell>
          <cell r="W60">
            <v>1512.9524147253101</v>
          </cell>
          <cell r="X60">
            <v>3136.08023119257</v>
          </cell>
          <cell r="Y60">
            <v>147.46786560562299</v>
          </cell>
          <cell r="Z60">
            <v>35317.681135167099</v>
          </cell>
        </row>
        <row r="61">
          <cell r="A61" t="str">
            <v>Sarawak</v>
          </cell>
          <cell r="B61">
            <v>13</v>
          </cell>
          <cell r="C61">
            <v>7345.8647333568897</v>
          </cell>
          <cell r="D61">
            <v>3002.2261686759002</v>
          </cell>
          <cell r="E61">
            <v>3887.7395540604298</v>
          </cell>
          <cell r="F61">
            <v>455.89901062055998</v>
          </cell>
          <cell r="I61">
            <v>17638.187917930001</v>
          </cell>
          <cell r="J61">
            <v>18773.714830696699</v>
          </cell>
          <cell r="K61">
            <v>546.06391167258596</v>
          </cell>
          <cell r="L61">
            <v>18.795457030879</v>
          </cell>
          <cell r="M61">
            <v>2067.6013768422699</v>
          </cell>
          <cell r="N61">
            <v>14494.2306334652</v>
          </cell>
          <cell r="O61">
            <v>512.61185664636503</v>
          </cell>
          <cell r="P61">
            <v>561.256735586579</v>
          </cell>
          <cell r="Q61">
            <v>573.15485945285502</v>
          </cell>
          <cell r="R61">
            <v>1622.8423701986801</v>
          </cell>
          <cell r="S61">
            <v>19659.2988161182</v>
          </cell>
          <cell r="T61">
            <v>4623.3250709520198</v>
          </cell>
          <cell r="U61">
            <v>5117.2655804817005</v>
          </cell>
          <cell r="V61">
            <v>4783.3485571312603</v>
          </cell>
          <cell r="W61">
            <v>2046.85884014463</v>
          </cell>
          <cell r="X61">
            <v>3088.50076740861</v>
          </cell>
          <cell r="Y61">
            <v>243.33206775263201</v>
          </cell>
          <cell r="Z61">
            <v>65283.2407360531</v>
          </cell>
        </row>
        <row r="62">
          <cell r="A62" t="str">
            <v>WP Kuala Lumpur</v>
          </cell>
          <cell r="B62">
            <v>14</v>
          </cell>
          <cell r="C62">
            <v>2.10811167021367</v>
          </cell>
          <cell r="D62">
            <v>2.10811167021367</v>
          </cell>
          <cell r="E62">
            <v>0</v>
          </cell>
          <cell r="F62">
            <v>0</v>
          </cell>
          <cell r="I62">
            <v>26.115905406038401</v>
          </cell>
          <cell r="J62">
            <v>3910.5714731828598</v>
          </cell>
          <cell r="K62">
            <v>386.20834435930999</v>
          </cell>
          <cell r="L62">
            <v>405.675185998367</v>
          </cell>
          <cell r="M62">
            <v>1120.099688883</v>
          </cell>
          <cell r="N62">
            <v>488.72544545218102</v>
          </cell>
          <cell r="O62">
            <v>579.28053505736602</v>
          </cell>
          <cell r="P62">
            <v>403.047947818924</v>
          </cell>
          <cell r="Q62">
            <v>527.53432561371005</v>
          </cell>
          <cell r="R62">
            <v>3007.1003220847301</v>
          </cell>
          <cell r="S62">
            <v>70519.619051935195</v>
          </cell>
          <cell r="T62">
            <v>4793.4802553273303</v>
          </cell>
          <cell r="U62">
            <v>26592.6088788696</v>
          </cell>
          <cell r="V62">
            <v>27016.7380854943</v>
          </cell>
          <cell r="W62">
            <v>3798.2641140737701</v>
          </cell>
          <cell r="X62">
            <v>8318.5277181701003</v>
          </cell>
          <cell r="Y62">
            <v>836.53238728178405</v>
          </cell>
          <cell r="Z62">
            <v>78302.047251560798</v>
          </cell>
        </row>
        <row r="63">
          <cell r="A63" t="str">
            <v>WP Labuan</v>
          </cell>
          <cell r="B63">
            <v>15</v>
          </cell>
          <cell r="C63">
            <v>103.865070873119</v>
          </cell>
          <cell r="D63">
            <v>6.7124170983965996</v>
          </cell>
          <cell r="E63">
            <v>0</v>
          </cell>
          <cell r="F63">
            <v>97.152653774722395</v>
          </cell>
          <cell r="I63">
            <v>0</v>
          </cell>
          <cell r="J63">
            <v>839.74064273709098</v>
          </cell>
          <cell r="K63">
            <v>22.786079043617999</v>
          </cell>
          <cell r="L63">
            <v>2.3822621176249501</v>
          </cell>
          <cell r="M63">
            <v>1.6646989143698101</v>
          </cell>
          <cell r="N63">
            <v>386.54407577023301</v>
          </cell>
          <cell r="O63">
            <v>413.81621392384602</v>
          </cell>
          <cell r="P63">
            <v>0</v>
          </cell>
          <cell r="Q63">
            <v>12.547312967399</v>
          </cell>
          <cell r="R63">
            <v>18.286791709978299</v>
          </cell>
          <cell r="S63">
            <v>1699.0669193485401</v>
          </cell>
          <cell r="T63">
            <v>191.114127334313</v>
          </cell>
          <cell r="U63">
            <v>206.74804917637601</v>
          </cell>
          <cell r="V63">
            <v>1185.6698268964899</v>
          </cell>
          <cell r="W63">
            <v>63.861886646380597</v>
          </cell>
          <cell r="X63">
            <v>51.673029294981802</v>
          </cell>
          <cell r="Y63">
            <v>17.074881227044699</v>
          </cell>
          <cell r="Z63">
            <v>2678.0343058957801</v>
          </cell>
        </row>
        <row r="64">
          <cell r="A64" t="str">
            <v>Supra1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I64">
            <v>50274.226086704599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50274.226086704599</v>
          </cell>
        </row>
        <row r="65">
          <cell r="A65" t="str">
            <v>MALAYSIA</v>
          </cell>
          <cell r="C65">
            <v>48187.881112145697</v>
          </cell>
          <cell r="D65">
            <v>33920.9747952947</v>
          </cell>
          <cell r="E65">
            <v>7925.9523854908302</v>
          </cell>
          <cell r="F65">
            <v>6340.9539313602199</v>
          </cell>
          <cell r="I65">
            <v>72758.484274225499</v>
          </cell>
          <cell r="J65">
            <v>165879.45540217799</v>
          </cell>
          <cell r="K65">
            <v>15149.981484566</v>
          </cell>
          <cell r="L65">
            <v>3261.4740081149198</v>
          </cell>
          <cell r="M65">
            <v>12290.1431556931</v>
          </cell>
          <cell r="N65">
            <v>45802.169504751197</v>
          </cell>
          <cell r="O65">
            <v>17618.602334589199</v>
          </cell>
          <cell r="P65">
            <v>52532.297278191698</v>
          </cell>
          <cell r="Q65">
            <v>19224.7876362723</v>
          </cell>
          <cell r="R65">
            <v>17390.5739465685</v>
          </cell>
          <cell r="S65">
            <v>299933.34239847102</v>
          </cell>
          <cell r="T65">
            <v>57402.403871686198</v>
          </cell>
          <cell r="U65">
            <v>91404.971381981901</v>
          </cell>
          <cell r="V65">
            <v>79673.200124777097</v>
          </cell>
          <cell r="W65">
            <v>29958.5279617661</v>
          </cell>
          <cell r="X65">
            <v>41494.2390582593</v>
          </cell>
          <cell r="Y65">
            <v>5937.4319206691798</v>
          </cell>
          <cell r="Z65">
            <v>610087.16905425803</v>
          </cell>
        </row>
        <row r="68">
          <cell r="A68" t="str">
            <v>CONSTANT</v>
          </cell>
          <cell r="B68" t="str">
            <v>Industry</v>
          </cell>
          <cell r="D68">
            <v>1</v>
          </cell>
          <cell r="E68">
            <v>2</v>
          </cell>
          <cell r="F68">
            <v>3</v>
          </cell>
          <cell r="I68">
            <v>4</v>
          </cell>
          <cell r="K68">
            <v>6</v>
          </cell>
          <cell r="L68">
            <v>7</v>
          </cell>
          <cell r="M68">
            <v>8</v>
          </cell>
          <cell r="N68">
            <v>9</v>
          </cell>
          <cell r="O68">
            <v>10</v>
          </cell>
          <cell r="P68">
            <v>11</v>
          </cell>
          <cell r="Q68">
            <v>12</v>
          </cell>
          <cell r="R68">
            <v>5</v>
          </cell>
          <cell r="T68">
            <v>13</v>
          </cell>
          <cell r="U68">
            <v>14</v>
          </cell>
          <cell r="V68">
            <v>15</v>
          </cell>
          <cell r="W68">
            <v>16</v>
          </cell>
        </row>
        <row r="69">
          <cell r="A69">
            <v>2008</v>
          </cell>
          <cell r="B69" t="str">
            <v>I</v>
          </cell>
          <cell r="C69" t="str">
            <v>Agriculture</v>
          </cell>
          <cell r="D69" t="str">
            <v>Tanaman</v>
          </cell>
          <cell r="E69" t="str">
            <v>Pembalakan</v>
          </cell>
          <cell r="F69" t="str">
            <v>Perikanan</v>
          </cell>
          <cell r="I69" t="str">
            <v>Mining and
Quarrying</v>
          </cell>
          <cell r="J69" t="str">
            <v>Manufacturing</v>
          </cell>
          <cell r="K69" t="str">
            <v>Prosesan Makanan, Minuman dan Produk Tembakau</v>
          </cell>
          <cell r="L69" t="str">
            <v>Tekstil, Pakaian, Kulit dan Kasut</v>
          </cell>
          <cell r="M69" t="str">
            <v>Keluaran Kayu, Perabot, Produk Kertas, Percetakan dan Penerbitan</v>
          </cell>
          <cell r="N69" t="str">
            <v>Produk Petroleum, Bahan kimia, Getah dan Plastik</v>
          </cell>
          <cell r="O69" t="str">
            <v>Produk Mineral Bukan Logam, Logam Asli dan Produk Logam Yang Direka</v>
          </cell>
          <cell r="P69" t="str">
            <v>Elektrik dan Elektronik</v>
          </cell>
          <cell r="Q69" t="str">
            <v>Kelengkapan Pengangkutan dan Pembuatan Lain</v>
          </cell>
          <cell r="R69" t="str">
            <v>Construction</v>
          </cell>
          <cell r="S69" t="str">
            <v>Services</v>
          </cell>
          <cell r="T69" t="str">
            <v>Utiliti, Transport &amp; Communication</v>
          </cell>
          <cell r="U69" t="str">
            <v>WRT, Accomm &amp; Restaurant</v>
          </cell>
          <cell r="V69" t="str">
            <v>Finance &amp; Insurance, Real Estate &amp; Business Services</v>
          </cell>
          <cell r="W69" t="str">
            <v>Other Services</v>
          </cell>
          <cell r="X69" t="str">
            <v>Government Services</v>
          </cell>
          <cell r="Y69" t="str">
            <v>Plus :
Import Duties</v>
          </cell>
          <cell r="Z69" t="str">
            <v>GDP at
Purchasers' Prices</v>
          </cell>
        </row>
        <row r="70">
          <cell r="A70" t="str">
            <v>States</v>
          </cell>
          <cell r="B70" t="str">
            <v>Converter</v>
          </cell>
        </row>
        <row r="71">
          <cell r="A71" t="str">
            <v>Johor</v>
          </cell>
          <cell r="B71" t="str">
            <v>01</v>
          </cell>
          <cell r="C71">
            <v>7170.5642833848297</v>
          </cell>
          <cell r="D71">
            <v>6552.3323969553603</v>
          </cell>
          <cell r="E71">
            <v>53.570652274507502</v>
          </cell>
          <cell r="F71">
            <v>564.66123415495804</v>
          </cell>
          <cell r="I71">
            <v>53.974312406284497</v>
          </cell>
          <cell r="J71">
            <v>20027.698931422499</v>
          </cell>
          <cell r="K71">
            <v>2237.44821476371</v>
          </cell>
          <cell r="L71">
            <v>886.10036568846795</v>
          </cell>
          <cell r="M71">
            <v>1629.6346386585401</v>
          </cell>
          <cell r="N71">
            <v>3795.0370578501402</v>
          </cell>
          <cell r="O71">
            <v>2785.61796350646</v>
          </cell>
          <cell r="P71">
            <v>6962.8762218903703</v>
          </cell>
          <cell r="Q71">
            <v>1730.9844690647899</v>
          </cell>
          <cell r="R71">
            <v>1597.09857176644</v>
          </cell>
          <cell r="S71">
            <v>27296.435615271399</v>
          </cell>
          <cell r="T71">
            <v>6090.7424245899101</v>
          </cell>
          <cell r="U71">
            <v>6594.7816774399598</v>
          </cell>
          <cell r="V71">
            <v>7868.2839034950102</v>
          </cell>
          <cell r="W71">
            <v>2685.0853995655002</v>
          </cell>
          <cell r="X71">
            <v>4057.54221018098</v>
          </cell>
          <cell r="Y71">
            <v>844.05037865614395</v>
          </cell>
          <cell r="Z71">
            <v>56989.822092907503</v>
          </cell>
        </row>
        <row r="72">
          <cell r="A72" t="str">
            <v>Kedah</v>
          </cell>
          <cell r="B72" t="str">
            <v>02</v>
          </cell>
          <cell r="C72">
            <v>2748.1771608968802</v>
          </cell>
          <cell r="D72">
            <v>2288.3694176890999</v>
          </cell>
          <cell r="E72">
            <v>111.010602879665</v>
          </cell>
          <cell r="F72">
            <v>348.797140328117</v>
          </cell>
          <cell r="I72">
            <v>18.239695550862301</v>
          </cell>
          <cell r="J72">
            <v>6957.01496376864</v>
          </cell>
          <cell r="K72">
            <v>312.23867581872599</v>
          </cell>
          <cell r="L72">
            <v>58.534298160208799</v>
          </cell>
          <cell r="M72">
            <v>433.20309421368199</v>
          </cell>
          <cell r="N72">
            <v>1355.4752458636899</v>
          </cell>
          <cell r="O72">
            <v>2010.05922817587</v>
          </cell>
          <cell r="P72">
            <v>1883.5947183666101</v>
          </cell>
          <cell r="Q72">
            <v>903.90970316987</v>
          </cell>
          <cell r="R72">
            <v>571.38911527631399</v>
          </cell>
          <cell r="S72">
            <v>10774.2800166954</v>
          </cell>
          <cell r="T72">
            <v>1586.08816408142</v>
          </cell>
          <cell r="U72">
            <v>2801.87031589756</v>
          </cell>
          <cell r="V72">
            <v>2035.2337212831801</v>
          </cell>
          <cell r="W72">
            <v>1798.1172809443001</v>
          </cell>
          <cell r="X72">
            <v>2552.9705344889198</v>
          </cell>
          <cell r="Y72">
            <v>139.64890039374501</v>
          </cell>
          <cell r="Z72">
            <v>21208.749852581801</v>
          </cell>
        </row>
        <row r="73">
          <cell r="A73" t="str">
            <v>Kelantan</v>
          </cell>
          <cell r="B73" t="str">
            <v>03</v>
          </cell>
          <cell r="C73">
            <v>3027.6310674799702</v>
          </cell>
          <cell r="D73">
            <v>2152.0116431654001</v>
          </cell>
          <cell r="E73">
            <v>606.16328206114895</v>
          </cell>
          <cell r="F73">
            <v>269.45614225342302</v>
          </cell>
          <cell r="I73">
            <v>15.925022656613001</v>
          </cell>
          <cell r="J73">
            <v>572.15677675997199</v>
          </cell>
          <cell r="K73">
            <v>99.081637376973802</v>
          </cell>
          <cell r="L73">
            <v>51.710970220077101</v>
          </cell>
          <cell r="M73">
            <v>72.546847023653996</v>
          </cell>
          <cell r="N73">
            <v>83.620713062007098</v>
          </cell>
          <cell r="O73">
            <v>54.650643089896597</v>
          </cell>
          <cell r="P73">
            <v>201.49060798824399</v>
          </cell>
          <cell r="Q73">
            <v>9.0553579991195896</v>
          </cell>
          <cell r="R73">
            <v>175.86575138221801</v>
          </cell>
          <cell r="S73">
            <v>7393.6547099700801</v>
          </cell>
          <cell r="T73">
            <v>824.08031562158999</v>
          </cell>
          <cell r="U73">
            <v>2057.9749224587299</v>
          </cell>
          <cell r="V73">
            <v>920.86422992535597</v>
          </cell>
          <cell r="W73">
            <v>1262.6577309111999</v>
          </cell>
          <cell r="X73">
            <v>2328.0775110531999</v>
          </cell>
          <cell r="Y73">
            <v>18.0995391250277</v>
          </cell>
          <cell r="Z73">
            <v>11203.3328673739</v>
          </cell>
        </row>
        <row r="74">
          <cell r="A74" t="str">
            <v>Melaka</v>
          </cell>
          <cell r="B74" t="str">
            <v>04</v>
          </cell>
          <cell r="C74">
            <v>1252.3213332514199</v>
          </cell>
          <cell r="D74">
            <v>1225.31767718993</v>
          </cell>
          <cell r="E74">
            <v>0.27325933110072698</v>
          </cell>
          <cell r="F74">
            <v>26.730396730389899</v>
          </cell>
          <cell r="I74">
            <v>8.1132989453658606</v>
          </cell>
          <cell r="J74">
            <v>8527.0481185479202</v>
          </cell>
          <cell r="K74">
            <v>342.85015923026702</v>
          </cell>
          <cell r="L74">
            <v>189.85552542873799</v>
          </cell>
          <cell r="M74">
            <v>401.68897417256602</v>
          </cell>
          <cell r="N74">
            <v>3249.9228676149</v>
          </cell>
          <cell r="O74">
            <v>594.37140616983504</v>
          </cell>
          <cell r="P74">
            <v>2223.9017940836602</v>
          </cell>
          <cell r="Q74">
            <v>1524.45739184795</v>
          </cell>
          <cell r="R74">
            <v>523.57995395986302</v>
          </cell>
          <cell r="S74">
            <v>7927.08095236587</v>
          </cell>
          <cell r="T74">
            <v>1453.1112885344901</v>
          </cell>
          <cell r="U74">
            <v>2669.98556973717</v>
          </cell>
          <cell r="V74">
            <v>1568.19399157097</v>
          </cell>
          <cell r="W74">
            <v>1051.7554282571</v>
          </cell>
          <cell r="X74">
            <v>1184.03467426615</v>
          </cell>
          <cell r="Y74">
            <v>11.4618260640027</v>
          </cell>
          <cell r="Z74">
            <v>18249.605483134401</v>
          </cell>
        </row>
        <row r="75">
          <cell r="A75" t="str">
            <v>Negeri Sembilan</v>
          </cell>
          <cell r="B75" t="str">
            <v>05</v>
          </cell>
          <cell r="C75">
            <v>1832.08891157927</v>
          </cell>
          <cell r="D75">
            <v>1773.65348057865</v>
          </cell>
          <cell r="E75">
            <v>31.470822994454402</v>
          </cell>
          <cell r="F75">
            <v>26.964608006166099</v>
          </cell>
          <cell r="I75">
            <v>19.239437471789</v>
          </cell>
          <cell r="J75">
            <v>12037.523484368199</v>
          </cell>
          <cell r="K75">
            <v>1157.1717543028701</v>
          </cell>
          <cell r="L75">
            <v>468.15762514419498</v>
          </cell>
          <cell r="M75">
            <v>321.67196918713699</v>
          </cell>
          <cell r="N75">
            <v>2993.8336955334898</v>
          </cell>
          <cell r="O75">
            <v>934.14198202758598</v>
          </cell>
          <cell r="P75">
            <v>5126.0242008203104</v>
          </cell>
          <cell r="Q75">
            <v>1036.5222573526401</v>
          </cell>
          <cell r="R75">
            <v>495.027490900494</v>
          </cell>
          <cell r="S75">
            <v>9154.7227376740193</v>
          </cell>
          <cell r="T75">
            <v>2141.9358079268</v>
          </cell>
          <cell r="U75">
            <v>2308.7027253908</v>
          </cell>
          <cell r="V75">
            <v>1927.19666318128</v>
          </cell>
          <cell r="W75">
            <v>1202.93770936334</v>
          </cell>
          <cell r="X75">
            <v>1573.9498318117901</v>
          </cell>
          <cell r="Y75">
            <v>117.980859251675</v>
          </cell>
          <cell r="Z75">
            <v>23656.582921245499</v>
          </cell>
        </row>
        <row r="76">
          <cell r="A76" t="str">
            <v>Pahang</v>
          </cell>
          <cell r="B76" t="str">
            <v>06</v>
          </cell>
          <cell r="C76">
            <v>5455.0762771085901</v>
          </cell>
          <cell r="D76">
            <v>4452.4266430297102</v>
          </cell>
          <cell r="E76">
            <v>470.116956441659</v>
          </cell>
          <cell r="F76">
            <v>532.53267763721999</v>
          </cell>
          <cell r="I76">
            <v>100.36584932021999</v>
          </cell>
          <cell r="J76">
            <v>7210.2004057692702</v>
          </cell>
          <cell r="K76">
            <v>769.87151506442399</v>
          </cell>
          <cell r="L76">
            <v>12.385865540607201</v>
          </cell>
          <cell r="M76">
            <v>413.97902222490598</v>
          </cell>
          <cell r="N76">
            <v>3068.0492317742501</v>
          </cell>
          <cell r="O76">
            <v>769.63818148399798</v>
          </cell>
          <cell r="P76">
            <v>51.3753888189731</v>
          </cell>
          <cell r="Q76">
            <v>2124.9012008621198</v>
          </cell>
          <cell r="R76">
            <v>661.57161300783503</v>
          </cell>
          <cell r="S76">
            <v>12973.6076465391</v>
          </cell>
          <cell r="T76">
            <v>1378.1853080583901</v>
          </cell>
          <cell r="U76">
            <v>4148.2442956492296</v>
          </cell>
          <cell r="V76">
            <v>1753.4240565396999</v>
          </cell>
          <cell r="W76">
            <v>3208.2121272485101</v>
          </cell>
          <cell r="X76">
            <v>2485.5418590432901</v>
          </cell>
          <cell r="Y76">
            <v>63.757302087708602</v>
          </cell>
          <cell r="Z76">
            <v>26464.579093832799</v>
          </cell>
        </row>
        <row r="77">
          <cell r="A77" t="str">
            <v>Pulau Pinang</v>
          </cell>
          <cell r="B77" t="str">
            <v>07</v>
          </cell>
          <cell r="C77">
            <v>749.94035118466797</v>
          </cell>
          <cell r="D77">
            <v>526.21122120474399</v>
          </cell>
          <cell r="E77">
            <v>0</v>
          </cell>
          <cell r="F77">
            <v>223.72912997992401</v>
          </cell>
          <cell r="I77">
            <v>18.986404553479499</v>
          </cell>
          <cell r="J77">
            <v>26348.444882624201</v>
          </cell>
          <cell r="K77">
            <v>689.29693633182296</v>
          </cell>
          <cell r="L77">
            <v>490.58533614708301</v>
          </cell>
          <cell r="M77">
            <v>767.56532285628998</v>
          </cell>
          <cell r="N77">
            <v>1888.14782222227</v>
          </cell>
          <cell r="O77">
            <v>1809.1693963134801</v>
          </cell>
          <cell r="P77">
            <v>19072.286939373898</v>
          </cell>
          <cell r="Q77">
            <v>1631.39312937931</v>
          </cell>
          <cell r="R77">
            <v>1004.94153188345</v>
          </cell>
          <cell r="S77">
            <v>20266.906143440901</v>
          </cell>
          <cell r="T77">
            <v>4211.9582272429398</v>
          </cell>
          <cell r="U77">
            <v>5915.1172258340403</v>
          </cell>
          <cell r="V77">
            <v>5883.18430518072</v>
          </cell>
          <cell r="W77">
            <v>2013.78632840968</v>
          </cell>
          <cell r="X77">
            <v>2242.8600567734702</v>
          </cell>
          <cell r="Y77">
            <v>359.64911542058502</v>
          </cell>
          <cell r="Z77">
            <v>48748.868429107199</v>
          </cell>
        </row>
        <row r="78">
          <cell r="A78" t="str">
            <v>Perak</v>
          </cell>
          <cell r="B78" t="str">
            <v>08</v>
          </cell>
          <cell r="C78">
            <v>5067.8059180852897</v>
          </cell>
          <cell r="D78">
            <v>3719.44414090086</v>
          </cell>
          <cell r="E78">
            <v>368.25569428126801</v>
          </cell>
          <cell r="F78">
            <v>980.10608290315702</v>
          </cell>
          <cell r="I78">
            <v>103.184457255374</v>
          </cell>
          <cell r="J78">
            <v>6605.2252252100297</v>
          </cell>
          <cell r="K78">
            <v>869.57174628031896</v>
          </cell>
          <cell r="L78">
            <v>197.240495601915</v>
          </cell>
          <cell r="M78">
            <v>312.94982545181699</v>
          </cell>
          <cell r="N78">
            <v>1474.0761624444301</v>
          </cell>
          <cell r="O78">
            <v>1534.8566587800401</v>
          </cell>
          <cell r="P78">
            <v>1699.8833316723999</v>
          </cell>
          <cell r="Q78">
            <v>516.64700497911201</v>
          </cell>
          <cell r="R78">
            <v>582.50096026431402</v>
          </cell>
          <cell r="S78">
            <v>20679.2256318416</v>
          </cell>
          <cell r="T78">
            <v>5833.6995245607004</v>
          </cell>
          <cell r="U78">
            <v>4823.5297935970402</v>
          </cell>
          <cell r="V78">
            <v>3897.9275608838998</v>
          </cell>
          <cell r="W78">
            <v>2642.6796385010898</v>
          </cell>
          <cell r="X78">
            <v>3481.38911429888</v>
          </cell>
          <cell r="Y78">
            <v>21.596787120596598</v>
          </cell>
          <cell r="Z78">
            <v>33059.5389797772</v>
          </cell>
        </row>
        <row r="79">
          <cell r="A79" t="str">
            <v>Perlis</v>
          </cell>
          <cell r="B79" t="str">
            <v>09</v>
          </cell>
          <cell r="C79">
            <v>935.57928140876095</v>
          </cell>
          <cell r="D79">
            <v>268.76405732769098</v>
          </cell>
          <cell r="E79">
            <v>0</v>
          </cell>
          <cell r="F79">
            <v>666.81522408107003</v>
          </cell>
          <cell r="I79">
            <v>7.8015227651921801</v>
          </cell>
          <cell r="J79">
            <v>349.32019348366998</v>
          </cell>
          <cell r="K79">
            <v>54.502227089057698</v>
          </cell>
          <cell r="L79">
            <v>51.629230750296998</v>
          </cell>
          <cell r="M79">
            <v>4.1927671943535598</v>
          </cell>
          <cell r="N79">
            <v>95.164894575306803</v>
          </cell>
          <cell r="O79">
            <v>142.89041771363799</v>
          </cell>
          <cell r="P79">
            <v>0.41720944774469298</v>
          </cell>
          <cell r="Q79">
            <v>0.52344671327310199</v>
          </cell>
          <cell r="R79">
            <v>101.26540747310899</v>
          </cell>
          <cell r="S79">
            <v>1789.43683170176</v>
          </cell>
          <cell r="T79">
            <v>618.26873703333501</v>
          </cell>
          <cell r="U79">
            <v>250.42582661869599</v>
          </cell>
          <cell r="V79">
            <v>229.64700012768901</v>
          </cell>
          <cell r="W79">
            <v>238.11756091022201</v>
          </cell>
          <cell r="X79">
            <v>452.97770701181599</v>
          </cell>
          <cell r="Y79">
            <v>66.343859851239401</v>
          </cell>
          <cell r="Z79">
            <v>3249.74709668373</v>
          </cell>
        </row>
        <row r="80">
          <cell r="A80" t="str">
            <v>Selangor</v>
          </cell>
          <cell r="B80">
            <v>10</v>
          </cell>
          <cell r="C80">
            <v>2306.4004204636199</v>
          </cell>
          <cell r="D80">
            <v>1636.27720951693</v>
          </cell>
          <cell r="E80">
            <v>13.6682036104921</v>
          </cell>
          <cell r="F80">
            <v>656.45500733619497</v>
          </cell>
          <cell r="I80">
            <v>121.688062496567</v>
          </cell>
          <cell r="J80">
            <v>44795.331237077102</v>
          </cell>
          <cell r="K80">
            <v>6715.4856658059798</v>
          </cell>
          <cell r="L80">
            <v>528.29252835263401</v>
          </cell>
          <cell r="M80">
            <v>3810.00459350437</v>
          </cell>
          <cell r="N80">
            <v>5878.6944612834995</v>
          </cell>
          <cell r="O80">
            <v>5875.0931975616904</v>
          </cell>
          <cell r="P80">
            <v>11039.3291554592</v>
          </cell>
          <cell r="Q80">
            <v>10948.4316351097</v>
          </cell>
          <cell r="R80">
            <v>6243.9686026801</v>
          </cell>
          <cell r="S80">
            <v>81917.655086211103</v>
          </cell>
          <cell r="T80">
            <v>19834.486867533</v>
          </cell>
          <cell r="U80">
            <v>27732.002140549001</v>
          </cell>
          <cell r="V80">
            <v>21135.3151207962</v>
          </cell>
          <cell r="W80">
            <v>6917.3595796658901</v>
          </cell>
          <cell r="X80">
            <v>6298.4913776670401</v>
          </cell>
          <cell r="Y80">
            <v>4492.0200225018598</v>
          </cell>
          <cell r="Z80">
            <v>139877.06343143</v>
          </cell>
        </row>
        <row r="81">
          <cell r="A81" t="str">
            <v>Terengganu</v>
          </cell>
          <cell r="B81">
            <v>11</v>
          </cell>
          <cell r="C81">
            <v>1868.7466500673299</v>
          </cell>
          <cell r="D81">
            <v>1376.63104168482</v>
          </cell>
          <cell r="E81">
            <v>123.549504003599</v>
          </cell>
          <cell r="F81">
            <v>368.56610437891601</v>
          </cell>
          <cell r="I81">
            <v>9.5909415136728509</v>
          </cell>
          <cell r="J81">
            <v>7568.4216460510097</v>
          </cell>
          <cell r="K81">
            <v>60.844329089771499</v>
          </cell>
          <cell r="L81">
            <v>30.1785211503163</v>
          </cell>
          <cell r="M81">
            <v>108.103254450601</v>
          </cell>
          <cell r="N81">
            <v>6666.2671079688998</v>
          </cell>
          <cell r="O81">
            <v>590.64019872650704</v>
          </cell>
          <cell r="P81">
            <v>2.89261597011456</v>
          </cell>
          <cell r="Q81">
            <v>109.49561869479101</v>
          </cell>
          <cell r="R81">
            <v>571.792479817051</v>
          </cell>
          <cell r="S81">
            <v>8459.2870635188992</v>
          </cell>
          <cell r="T81">
            <v>3335.1416614582399</v>
          </cell>
          <cell r="U81">
            <v>1527.3126581572801</v>
          </cell>
          <cell r="V81">
            <v>753.40514713643597</v>
          </cell>
          <cell r="W81">
            <v>853.55315647359896</v>
          </cell>
          <cell r="X81">
            <v>1989.8744402933401</v>
          </cell>
          <cell r="Y81">
            <v>22.352791701644001</v>
          </cell>
          <cell r="Z81">
            <v>18500.191572669599</v>
          </cell>
        </row>
        <row r="82">
          <cell r="A82" t="str">
            <v>Sabah</v>
          </cell>
          <cell r="B82">
            <v>12</v>
          </cell>
          <cell r="C82">
            <v>10094.902381182599</v>
          </cell>
          <cell r="D82">
            <v>6662.8019414520804</v>
          </cell>
          <cell r="E82">
            <v>1916.47704071711</v>
          </cell>
          <cell r="F82">
            <v>1515.6233990134201</v>
          </cell>
          <cell r="I82">
            <v>8037.0394100663098</v>
          </cell>
          <cell r="J82">
            <v>3412.1274698001698</v>
          </cell>
          <cell r="K82">
            <v>1951.46261811467</v>
          </cell>
          <cell r="L82">
            <v>30.8890325568645</v>
          </cell>
          <cell r="M82">
            <v>896.60369368980196</v>
          </cell>
          <cell r="N82">
            <v>130.35469092791101</v>
          </cell>
          <cell r="O82">
            <v>264.13360365970101</v>
          </cell>
          <cell r="P82">
            <v>7.1228420514294299</v>
          </cell>
          <cell r="Q82">
            <v>131.56098879979601</v>
          </cell>
          <cell r="R82">
            <v>823.31542778865503</v>
          </cell>
          <cell r="S82">
            <v>16548.3369776412</v>
          </cell>
          <cell r="T82">
            <v>3155.34217557493</v>
          </cell>
          <cell r="U82">
            <v>5386.8789916800997</v>
          </cell>
          <cell r="V82">
            <v>3170.1727072173899</v>
          </cell>
          <cell r="W82">
            <v>1600.27552420761</v>
          </cell>
          <cell r="X82">
            <v>3235.66757896117</v>
          </cell>
          <cell r="Y82">
            <v>198.26699960755701</v>
          </cell>
          <cell r="Z82">
            <v>39113.988666086501</v>
          </cell>
        </row>
        <row r="83">
          <cell r="A83" t="str">
            <v>Sarawak</v>
          </cell>
          <cell r="B83">
            <v>13</v>
          </cell>
          <cell r="C83">
            <v>7415.2679328992299</v>
          </cell>
          <cell r="D83">
            <v>3152.3724412413499</v>
          </cell>
          <cell r="E83">
            <v>3831.8281290446598</v>
          </cell>
          <cell r="F83">
            <v>431.06736261321799</v>
          </cell>
          <cell r="I83">
            <v>16465.054567110299</v>
          </cell>
          <cell r="J83">
            <v>18472.101260906202</v>
          </cell>
          <cell r="K83">
            <v>587.73011486882899</v>
          </cell>
          <cell r="L83">
            <v>20.5740816912508</v>
          </cell>
          <cell r="M83">
            <v>1478.17446056941</v>
          </cell>
          <cell r="N83">
            <v>14918.7790363242</v>
          </cell>
          <cell r="O83">
            <v>462.07136159612202</v>
          </cell>
          <cell r="P83">
            <v>489.41684695457099</v>
          </cell>
          <cell r="Q83">
            <v>515.35535890174697</v>
          </cell>
          <cell r="R83">
            <v>1584.5546063460699</v>
          </cell>
          <cell r="S83">
            <v>21221.6999350355</v>
          </cell>
          <cell r="T83">
            <v>4928.2390888015098</v>
          </cell>
          <cell r="U83">
            <v>5752.67169501841</v>
          </cell>
          <cell r="V83">
            <v>5260.6696718154899</v>
          </cell>
          <cell r="W83">
            <v>2131.7620709674802</v>
          </cell>
          <cell r="X83">
            <v>3148.3574084326401</v>
          </cell>
          <cell r="Y83">
            <v>311.57940890856401</v>
          </cell>
          <cell r="Z83">
            <v>65470.257711205901</v>
          </cell>
        </row>
        <row r="84">
          <cell r="A84" t="str">
            <v>WP Kuala Lumpur</v>
          </cell>
          <cell r="B84">
            <v>14</v>
          </cell>
          <cell r="C84">
            <v>1.8243439513005599</v>
          </cell>
          <cell r="D84">
            <v>1.8243439513005599</v>
          </cell>
          <cell r="E84">
            <v>0</v>
          </cell>
          <cell r="F84">
            <v>0</v>
          </cell>
          <cell r="I84">
            <v>26.4050261874564</v>
          </cell>
          <cell r="J84">
            <v>3672.1549682251498</v>
          </cell>
          <cell r="K84">
            <v>432.68358955642702</v>
          </cell>
          <cell r="L84">
            <v>296.30800336994702</v>
          </cell>
          <cell r="M84">
            <v>1036.5487339948099</v>
          </cell>
          <cell r="N84">
            <v>589.69570351422101</v>
          </cell>
          <cell r="O84">
            <v>501.07118610173001</v>
          </cell>
          <cell r="P84">
            <v>241.79047869049501</v>
          </cell>
          <cell r="Q84">
            <v>574.05727299752505</v>
          </cell>
          <cell r="R84">
            <v>3193.9793919204899</v>
          </cell>
          <cell r="S84">
            <v>77689.654913025704</v>
          </cell>
          <cell r="T84">
            <v>5215.9939333560897</v>
          </cell>
          <cell r="U84">
            <v>29153.1803434828</v>
          </cell>
          <cell r="V84">
            <v>29696.389046616001</v>
          </cell>
          <cell r="W84">
            <v>4092.2781887101501</v>
          </cell>
          <cell r="X84">
            <v>9531.8134008606503</v>
          </cell>
          <cell r="Y84">
            <v>829.82722957740998</v>
          </cell>
          <cell r="Z84">
            <v>85413.845872887498</v>
          </cell>
        </row>
        <row r="85">
          <cell r="A85" t="str">
            <v>WP Labuan</v>
          </cell>
          <cell r="B85">
            <v>15</v>
          </cell>
          <cell r="C85">
            <v>109.50032694180101</v>
          </cell>
          <cell r="D85">
            <v>9.0733866410139097</v>
          </cell>
          <cell r="E85">
            <v>0</v>
          </cell>
          <cell r="F85">
            <v>100.426940300787</v>
          </cell>
          <cell r="I85">
            <v>0</v>
          </cell>
          <cell r="J85">
            <v>593.17885993159598</v>
          </cell>
          <cell r="K85">
            <v>23.962238160576899</v>
          </cell>
          <cell r="L85">
            <v>2.4967399763865399</v>
          </cell>
          <cell r="M85">
            <v>1.50252930750069</v>
          </cell>
          <cell r="N85">
            <v>298.46286538655602</v>
          </cell>
          <cell r="O85">
            <v>256.38808224051598</v>
          </cell>
          <cell r="P85">
            <v>0</v>
          </cell>
          <cell r="Q85">
            <v>10.366404860059401</v>
          </cell>
          <cell r="R85">
            <v>20.509544214180899</v>
          </cell>
          <cell r="S85">
            <v>1619.7325058092599</v>
          </cell>
          <cell r="T85">
            <v>208.12885045006999</v>
          </cell>
          <cell r="U85">
            <v>220.514676171806</v>
          </cell>
          <cell r="V85">
            <v>1057.60027749454</v>
          </cell>
          <cell r="W85">
            <v>64.388805102398393</v>
          </cell>
          <cell r="X85">
            <v>69.099896590450001</v>
          </cell>
          <cell r="Y85">
            <v>26.174126121139601</v>
          </cell>
          <cell r="Z85">
            <v>2369.0953630179802</v>
          </cell>
        </row>
        <row r="86">
          <cell r="A86" t="str">
            <v>Supra1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I86">
            <v>45989.894528632904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45989.894528632904</v>
          </cell>
        </row>
        <row r="87">
          <cell r="A87" t="str">
            <v>MALAYSIA</v>
          </cell>
          <cell r="C87">
            <v>50035.826639885599</v>
          </cell>
          <cell r="D87">
            <v>35797.511042528997</v>
          </cell>
          <cell r="E87">
            <v>7526.3841476396701</v>
          </cell>
          <cell r="F87">
            <v>6711.9314497169698</v>
          </cell>
          <cell r="I87">
            <v>70995.502536932399</v>
          </cell>
          <cell r="J87">
            <v>167147.94842394601</v>
          </cell>
          <cell r="K87">
            <v>16304.201421854401</v>
          </cell>
          <cell r="L87">
            <v>3314.93861977899</v>
          </cell>
          <cell r="M87">
            <v>11688.369726499401</v>
          </cell>
          <cell r="N87">
            <v>46485.581556345802</v>
          </cell>
          <cell r="O87">
            <v>18584.7935071471</v>
          </cell>
          <cell r="P87">
            <v>49002.402351588098</v>
          </cell>
          <cell r="Q87">
            <v>21767.661240731799</v>
          </cell>
          <cell r="R87">
            <v>18151.3604486806</v>
          </cell>
          <cell r="S87">
            <v>325711.716766742</v>
          </cell>
          <cell r="T87">
            <v>60815.402374823403</v>
          </cell>
          <cell r="U87">
            <v>101343.192857683</v>
          </cell>
          <cell r="V87">
            <v>87157.507403263895</v>
          </cell>
          <cell r="W87">
            <v>31762.9665292381</v>
          </cell>
          <cell r="X87">
            <v>44632.647601733799</v>
          </cell>
          <cell r="Y87">
            <v>7522.8091463889004</v>
          </cell>
          <cell r="Z87">
            <v>639565.16396257502</v>
          </cell>
        </row>
        <row r="90">
          <cell r="A90" t="str">
            <v>CONSTANT</v>
          </cell>
          <cell r="B90" t="str">
            <v>Industry</v>
          </cell>
          <cell r="D90">
            <v>1</v>
          </cell>
          <cell r="E90">
            <v>2</v>
          </cell>
          <cell r="F90">
            <v>3</v>
          </cell>
          <cell r="I90">
            <v>4</v>
          </cell>
          <cell r="K90">
            <v>6</v>
          </cell>
          <cell r="L90">
            <v>7</v>
          </cell>
          <cell r="M90">
            <v>8</v>
          </cell>
          <cell r="N90">
            <v>9</v>
          </cell>
          <cell r="O90">
            <v>10</v>
          </cell>
          <cell r="P90">
            <v>11</v>
          </cell>
          <cell r="Q90">
            <v>12</v>
          </cell>
          <cell r="R90">
            <v>5</v>
          </cell>
          <cell r="T90">
            <v>13</v>
          </cell>
          <cell r="U90">
            <v>14</v>
          </cell>
          <cell r="V90">
            <v>15</v>
          </cell>
          <cell r="W90">
            <v>16</v>
          </cell>
        </row>
        <row r="91">
          <cell r="A91">
            <v>2009</v>
          </cell>
          <cell r="B91" t="str">
            <v>I</v>
          </cell>
          <cell r="C91" t="str">
            <v>Agriculture</v>
          </cell>
          <cell r="D91" t="str">
            <v>Tanaman</v>
          </cell>
          <cell r="E91" t="str">
            <v>Pembalakan</v>
          </cell>
          <cell r="F91" t="str">
            <v>Perikanan</v>
          </cell>
          <cell r="I91" t="str">
            <v>Mining and
Quarrying</v>
          </cell>
          <cell r="J91" t="str">
            <v>Manufacturing</v>
          </cell>
          <cell r="K91" t="str">
            <v>Prosesan Makanan, Minuman dan Produk Tembakau</v>
          </cell>
          <cell r="L91" t="str">
            <v>Tekstil, Pakaian, Kulit dan Kasut</v>
          </cell>
          <cell r="M91" t="str">
            <v>Keluaran Kayu, Perabot, Produk Kertas, Percetakan dan Penerbitan</v>
          </cell>
          <cell r="N91" t="str">
            <v>Produk Petroleum, Bahan kimia, Getah dan Plastik</v>
          </cell>
          <cell r="O91" t="str">
            <v>Produk Mineral Bukan Logam, Logam Asli dan Produk Logam Yang Direka</v>
          </cell>
          <cell r="P91" t="str">
            <v>Elektrik dan Elektronik</v>
          </cell>
          <cell r="Q91" t="str">
            <v>Kelengkapan Pengangkutan dan Pembuatan Lain</v>
          </cell>
          <cell r="R91" t="str">
            <v>Construction</v>
          </cell>
          <cell r="S91" t="str">
            <v>Services</v>
          </cell>
          <cell r="T91" t="str">
            <v>Utiliti, Transport &amp; Communication</v>
          </cell>
          <cell r="U91" t="str">
            <v>WRT, Accomm &amp; Restaurant</v>
          </cell>
          <cell r="V91" t="str">
            <v>Finance &amp; Insurance, Real Estate &amp; Business Services</v>
          </cell>
          <cell r="W91" t="str">
            <v>Other Services</v>
          </cell>
          <cell r="X91" t="str">
            <v>Government Services</v>
          </cell>
          <cell r="Y91" t="str">
            <v>Plus :
Import Duties</v>
          </cell>
          <cell r="Z91" t="str">
            <v>GDP at
Purchasers' Prices</v>
          </cell>
        </row>
        <row r="92">
          <cell r="A92" t="str">
            <v>States</v>
          </cell>
          <cell r="B92" t="str">
            <v>Converter</v>
          </cell>
        </row>
        <row r="93">
          <cell r="A93" t="str">
            <v>Johor</v>
          </cell>
          <cell r="B93" t="str">
            <v>01</v>
          </cell>
          <cell r="C93">
            <v>7448.2393672682201</v>
          </cell>
          <cell r="D93">
            <v>6847.5819260768603</v>
          </cell>
          <cell r="E93">
            <v>43.148358243858802</v>
          </cell>
          <cell r="F93">
            <v>557.50908294750695</v>
          </cell>
          <cell r="I93">
            <v>59.342094682436503</v>
          </cell>
          <cell r="J93">
            <v>17649.556571429999</v>
          </cell>
          <cell r="K93">
            <v>2196.4159051557499</v>
          </cell>
          <cell r="L93">
            <v>691.51393536519902</v>
          </cell>
          <cell r="M93">
            <v>1559.7683565330301</v>
          </cell>
          <cell r="N93">
            <v>3946.1300152973099</v>
          </cell>
          <cell r="O93">
            <v>2493.6886518238498</v>
          </cell>
          <cell r="P93">
            <v>5311.1443811066201</v>
          </cell>
          <cell r="Q93">
            <v>1450.89532614825</v>
          </cell>
          <cell r="R93">
            <v>1816.64880833851</v>
          </cell>
          <cell r="S93">
            <v>27526.586490464801</v>
          </cell>
          <cell r="T93">
            <v>6167.6168495386601</v>
          </cell>
          <cell r="U93">
            <v>6632.5592981160198</v>
          </cell>
          <cell r="V93">
            <v>7738.6868869909704</v>
          </cell>
          <cell r="W93">
            <v>2764.9668714607701</v>
          </cell>
          <cell r="X93">
            <v>4222.7565843583598</v>
          </cell>
          <cell r="Y93">
            <v>767.47506695744096</v>
          </cell>
          <cell r="Z93">
            <v>55267.848399141403</v>
          </cell>
        </row>
        <row r="94">
          <cell r="A94" t="str">
            <v>Kedah</v>
          </cell>
          <cell r="B94" t="str">
            <v>02</v>
          </cell>
          <cell r="C94">
            <v>2758.2466806103798</v>
          </cell>
          <cell r="D94">
            <v>2251.4234052946399</v>
          </cell>
          <cell r="E94">
            <v>104.165916289599</v>
          </cell>
          <cell r="F94">
            <v>402.65735902614199</v>
          </cell>
          <cell r="I94">
            <v>18.631589802193599</v>
          </cell>
          <cell r="J94">
            <v>6416.4595205222204</v>
          </cell>
          <cell r="K94">
            <v>373.18348412210599</v>
          </cell>
          <cell r="L94">
            <v>40.195309863188797</v>
          </cell>
          <cell r="M94">
            <v>420.14065608985402</v>
          </cell>
          <cell r="N94">
            <v>1228.0792978196801</v>
          </cell>
          <cell r="O94">
            <v>1995.4499576558001</v>
          </cell>
          <cell r="P94">
            <v>1413.8721194346299</v>
          </cell>
          <cell r="Q94">
            <v>945.53869553696495</v>
          </cell>
          <cell r="R94">
            <v>537.85453019238503</v>
          </cell>
          <cell r="S94">
            <v>11219.4476437249</v>
          </cell>
          <cell r="T94">
            <v>1645.6856669840099</v>
          </cell>
          <cell r="U94">
            <v>2905.2059907768898</v>
          </cell>
          <cell r="V94">
            <v>2160.5122537944899</v>
          </cell>
          <cell r="W94">
            <v>1867.4952127220899</v>
          </cell>
          <cell r="X94">
            <v>2640.54851944743</v>
          </cell>
          <cell r="Y94">
            <v>141.57557088106299</v>
          </cell>
          <cell r="Z94">
            <v>21092.215535733201</v>
          </cell>
        </row>
        <row r="95">
          <cell r="A95" t="str">
            <v>Kelantan</v>
          </cell>
          <cell r="B95" t="str">
            <v>03</v>
          </cell>
          <cell r="C95">
            <v>2941.22276221126</v>
          </cell>
          <cell r="D95">
            <v>2115.0946784125699</v>
          </cell>
          <cell r="E95">
            <v>566.63856621470404</v>
          </cell>
          <cell r="F95">
            <v>259.48951758398402</v>
          </cell>
          <cell r="I95">
            <v>15.5417131500511</v>
          </cell>
          <cell r="J95">
            <v>570.19132221257803</v>
          </cell>
          <cell r="K95">
            <v>95.063509363671599</v>
          </cell>
          <cell r="L95">
            <v>36.909770915918301</v>
          </cell>
          <cell r="M95">
            <v>82.378781758752595</v>
          </cell>
          <cell r="N95">
            <v>116.89805089305101</v>
          </cell>
          <cell r="O95">
            <v>53.048505274004</v>
          </cell>
          <cell r="P95">
            <v>184.40779175180299</v>
          </cell>
          <cell r="Q95">
            <v>1.4849122553777401</v>
          </cell>
          <cell r="R95">
            <v>194.69024914371201</v>
          </cell>
          <cell r="S95">
            <v>7691.6052078932298</v>
          </cell>
          <cell r="T95">
            <v>853.71938564774598</v>
          </cell>
          <cell r="U95">
            <v>2163.9913890348798</v>
          </cell>
          <cell r="V95">
            <v>923.363792555136</v>
          </cell>
          <cell r="W95">
            <v>1312.97958660467</v>
          </cell>
          <cell r="X95">
            <v>2437.5510540507998</v>
          </cell>
          <cell r="Y95">
            <v>22.333543688409499</v>
          </cell>
          <cell r="Z95">
            <v>11435.5847982992</v>
          </cell>
        </row>
        <row r="96">
          <cell r="A96" t="str">
            <v>Melaka</v>
          </cell>
          <cell r="B96" t="str">
            <v>04</v>
          </cell>
          <cell r="C96">
            <v>1450.4260346342901</v>
          </cell>
          <cell r="D96">
            <v>1388.6747278498301</v>
          </cell>
          <cell r="E96">
            <v>0.28009801921627803</v>
          </cell>
          <cell r="F96">
            <v>61.471208765242203</v>
          </cell>
          <cell r="I96">
            <v>8.1987127144183596</v>
          </cell>
          <cell r="J96">
            <v>7991.90725017554</v>
          </cell>
          <cell r="K96">
            <v>414.25856716021002</v>
          </cell>
          <cell r="L96">
            <v>398.89885533485898</v>
          </cell>
          <cell r="M96">
            <v>344.32798449330801</v>
          </cell>
          <cell r="N96">
            <v>3186.5854198623801</v>
          </cell>
          <cell r="O96">
            <v>453.648174284481</v>
          </cell>
          <cell r="P96">
            <v>1937.16833414899</v>
          </cell>
          <cell r="Q96">
            <v>1257.01991489131</v>
          </cell>
          <cell r="R96">
            <v>552.77123224812306</v>
          </cell>
          <cell r="S96">
            <v>8439.3870313320203</v>
          </cell>
          <cell r="T96">
            <v>1502.9839705316399</v>
          </cell>
          <cell r="U96">
            <v>2965.2681929628302</v>
          </cell>
          <cell r="V96">
            <v>1680.8466576718299</v>
          </cell>
          <cell r="W96">
            <v>1088.14308542496</v>
          </cell>
          <cell r="X96">
            <v>1202.1451247407699</v>
          </cell>
          <cell r="Y96">
            <v>29.250242803987099</v>
          </cell>
          <cell r="Z96">
            <v>18471.940503908401</v>
          </cell>
        </row>
        <row r="97">
          <cell r="A97" t="str">
            <v>Negeri Sembilan</v>
          </cell>
          <cell r="B97" t="str">
            <v>05</v>
          </cell>
          <cell r="C97">
            <v>1940.9740480425501</v>
          </cell>
          <cell r="D97">
            <v>1848.1125391855401</v>
          </cell>
          <cell r="E97">
            <v>43.860180059602001</v>
          </cell>
          <cell r="F97">
            <v>49.001328797404199</v>
          </cell>
          <cell r="I97">
            <v>19.709346359609601</v>
          </cell>
          <cell r="J97">
            <v>11754.5614493828</v>
          </cell>
          <cell r="K97">
            <v>1183.6487267144</v>
          </cell>
          <cell r="L97">
            <v>199.59867464977199</v>
          </cell>
          <cell r="M97">
            <v>419.81542116238597</v>
          </cell>
          <cell r="N97">
            <v>2865.7049015280199</v>
          </cell>
          <cell r="O97">
            <v>775.054410338558</v>
          </cell>
          <cell r="P97">
            <v>5252.2287881359098</v>
          </cell>
          <cell r="Q97">
            <v>1058.51052685373</v>
          </cell>
          <cell r="R97">
            <v>540.01245793723899</v>
          </cell>
          <cell r="S97">
            <v>9448.1363606929608</v>
          </cell>
          <cell r="T97">
            <v>2177.59084282803</v>
          </cell>
          <cell r="U97">
            <v>2427.9733948401599</v>
          </cell>
          <cell r="V97">
            <v>1950.7443660906799</v>
          </cell>
          <cell r="W97">
            <v>1302.6649209969901</v>
          </cell>
          <cell r="X97">
            <v>1589.16283593711</v>
          </cell>
          <cell r="Y97">
            <v>101.036055844161</v>
          </cell>
          <cell r="Z97">
            <v>23804.4297182593</v>
          </cell>
        </row>
        <row r="98">
          <cell r="A98" t="str">
            <v>Pahang</v>
          </cell>
          <cell r="B98" t="str">
            <v>06</v>
          </cell>
          <cell r="C98">
            <v>5448.7557613188101</v>
          </cell>
          <cell r="D98">
            <v>4351.7341587302499</v>
          </cell>
          <cell r="E98">
            <v>516.04939006706502</v>
          </cell>
          <cell r="F98">
            <v>580.97221252150405</v>
          </cell>
          <cell r="I98">
            <v>120.520991408657</v>
          </cell>
          <cell r="J98">
            <v>6693.1528010757602</v>
          </cell>
          <cell r="K98">
            <v>905.54943457192701</v>
          </cell>
          <cell r="L98">
            <v>18.6839133639496</v>
          </cell>
          <cell r="M98">
            <v>616.37562339827502</v>
          </cell>
          <cell r="N98">
            <v>2356.3451647142901</v>
          </cell>
          <cell r="O98">
            <v>766.944488352029</v>
          </cell>
          <cell r="P98">
            <v>72.607403193855205</v>
          </cell>
          <cell r="Q98">
            <v>1956.64677348143</v>
          </cell>
          <cell r="R98">
            <v>695.712970014495</v>
          </cell>
          <cell r="S98">
            <v>13162.5095935134</v>
          </cell>
          <cell r="T98">
            <v>1378.18486041099</v>
          </cell>
          <cell r="U98">
            <v>4180.2363868887896</v>
          </cell>
          <cell r="V98">
            <v>1803.1656065488</v>
          </cell>
          <cell r="W98">
            <v>3279.35485286429</v>
          </cell>
          <cell r="X98">
            <v>2521.5678868005102</v>
          </cell>
          <cell r="Y98">
            <v>81.981542456041296</v>
          </cell>
          <cell r="Z98">
            <v>26202.633659787101</v>
          </cell>
        </row>
        <row r="99">
          <cell r="A99" t="str">
            <v>Pulau Pinang</v>
          </cell>
          <cell r="B99" t="str">
            <v>07</v>
          </cell>
          <cell r="C99">
            <v>760.45823108994296</v>
          </cell>
          <cell r="D99">
            <v>556.40464337404705</v>
          </cell>
          <cell r="E99">
            <v>0</v>
          </cell>
          <cell r="F99">
            <v>204.05358771589499</v>
          </cell>
          <cell r="I99">
            <v>19.213514991072799</v>
          </cell>
          <cell r="J99">
            <v>21239.073100997601</v>
          </cell>
          <cell r="K99">
            <v>982.92422091185301</v>
          </cell>
          <cell r="L99">
            <v>552.75623813298603</v>
          </cell>
          <cell r="M99">
            <v>774.48276590116996</v>
          </cell>
          <cell r="N99">
            <v>2095.2872914520299</v>
          </cell>
          <cell r="O99">
            <v>1691.35688069411</v>
          </cell>
          <cell r="P99">
            <v>13864.7852074903</v>
          </cell>
          <cell r="Q99">
            <v>1277.4804964151599</v>
          </cell>
          <cell r="R99">
            <v>982.067989201606</v>
          </cell>
          <cell r="S99">
            <v>20242.238702797898</v>
          </cell>
          <cell r="T99">
            <v>4235.4657328392104</v>
          </cell>
          <cell r="U99">
            <v>5735.73402479367</v>
          </cell>
          <cell r="V99">
            <v>5912.4537506202996</v>
          </cell>
          <cell r="W99">
            <v>2094.26034232861</v>
          </cell>
          <cell r="X99">
            <v>2264.3248522161002</v>
          </cell>
          <cell r="Y99">
            <v>382.67817457429697</v>
          </cell>
          <cell r="Z99">
            <v>43625.729713652399</v>
          </cell>
        </row>
        <row r="100">
          <cell r="A100" t="str">
            <v>Perak</v>
          </cell>
          <cell r="B100" t="str">
            <v>08</v>
          </cell>
          <cell r="C100">
            <v>5195.6453420371299</v>
          </cell>
          <cell r="D100">
            <v>3694.3496667969598</v>
          </cell>
          <cell r="E100">
            <v>320.29585199149301</v>
          </cell>
          <cell r="F100">
            <v>1180.9998232486701</v>
          </cell>
          <cell r="I100">
            <v>101.748443876794</v>
          </cell>
          <cell r="J100">
            <v>5799.8650797147502</v>
          </cell>
          <cell r="K100">
            <v>1022.7663468441</v>
          </cell>
          <cell r="L100">
            <v>203.66761974537599</v>
          </cell>
          <cell r="M100">
            <v>314.384749109903</v>
          </cell>
          <cell r="N100">
            <v>1186.8438698376499</v>
          </cell>
          <cell r="O100">
            <v>1285.4189208999401</v>
          </cell>
          <cell r="P100">
            <v>1466.70218889477</v>
          </cell>
          <cell r="Q100">
            <v>320.08138438301199</v>
          </cell>
          <cell r="R100">
            <v>643.07315093760405</v>
          </cell>
          <cell r="S100">
            <v>20942.200305656399</v>
          </cell>
          <cell r="T100">
            <v>5950.0209451234296</v>
          </cell>
          <cell r="U100">
            <v>4779.4408546935301</v>
          </cell>
          <cell r="V100">
            <v>3914.2929824284602</v>
          </cell>
          <cell r="W100">
            <v>2746.7080411910101</v>
          </cell>
          <cell r="X100">
            <v>3551.7374822199299</v>
          </cell>
          <cell r="Y100">
            <v>17.204002111897999</v>
          </cell>
          <cell r="Z100">
            <v>32699.736324334499</v>
          </cell>
        </row>
        <row r="101">
          <cell r="A101" t="str">
            <v>Perlis</v>
          </cell>
          <cell r="B101" t="str">
            <v>09</v>
          </cell>
          <cell r="C101">
            <v>855.94136300638695</v>
          </cell>
          <cell r="D101">
            <v>237.171898706826</v>
          </cell>
          <cell r="E101">
            <v>0</v>
          </cell>
          <cell r="F101">
            <v>618.76946429956104</v>
          </cell>
          <cell r="I101">
            <v>6.3613021227580102</v>
          </cell>
          <cell r="J101">
            <v>290.33726582942302</v>
          </cell>
          <cell r="K101">
            <v>46.3800290816353</v>
          </cell>
          <cell r="L101">
            <v>43.969966531878001</v>
          </cell>
          <cell r="M101">
            <v>2.2695514934505399</v>
          </cell>
          <cell r="N101">
            <v>57.303193483204801</v>
          </cell>
          <cell r="O101">
            <v>136.519930080736</v>
          </cell>
          <cell r="P101">
            <v>0.40585250788745098</v>
          </cell>
          <cell r="Q101">
            <v>3.4887426506302899</v>
          </cell>
          <cell r="R101">
            <v>92.266488889557607</v>
          </cell>
          <cell r="S101">
            <v>1840.83119998098</v>
          </cell>
          <cell r="T101">
            <v>634.20499143323195</v>
          </cell>
          <cell r="U101">
            <v>260.214491841322</v>
          </cell>
          <cell r="V101">
            <v>237.30316809444801</v>
          </cell>
          <cell r="W101">
            <v>245.17411016459801</v>
          </cell>
          <cell r="X101">
            <v>463.93443844737999</v>
          </cell>
          <cell r="Y101">
            <v>80.567988496580298</v>
          </cell>
          <cell r="Z101">
            <v>3166.3056083256902</v>
          </cell>
        </row>
        <row r="102">
          <cell r="A102" t="str">
            <v>Selangor</v>
          </cell>
          <cell r="B102">
            <v>10</v>
          </cell>
          <cell r="C102">
            <v>2518.6829196444201</v>
          </cell>
          <cell r="D102">
            <v>1690.37124293447</v>
          </cell>
          <cell r="E102">
            <v>5.71291207858948</v>
          </cell>
          <cell r="F102">
            <v>822.598764631368</v>
          </cell>
          <cell r="I102">
            <v>124.907911414483</v>
          </cell>
          <cell r="J102">
            <v>41857.923252740497</v>
          </cell>
          <cell r="K102">
            <v>7204.2984131473404</v>
          </cell>
          <cell r="L102">
            <v>453.55278926993498</v>
          </cell>
          <cell r="M102">
            <v>2784.0545540461799</v>
          </cell>
          <cell r="N102">
            <v>6205.9585366351703</v>
          </cell>
          <cell r="O102">
            <v>5379.3328661184596</v>
          </cell>
          <cell r="P102">
            <v>9321.4292031808709</v>
          </cell>
          <cell r="Q102">
            <v>10509.296890342601</v>
          </cell>
          <cell r="R102">
            <v>6585.2738869667801</v>
          </cell>
          <cell r="S102">
            <v>84233.245537549796</v>
          </cell>
          <cell r="T102">
            <v>20143.435683380401</v>
          </cell>
          <cell r="U102">
            <v>28412.062509855899</v>
          </cell>
          <cell r="V102">
            <v>22090.140213677802</v>
          </cell>
          <cell r="W102">
            <v>7155.4523885788403</v>
          </cell>
          <cell r="X102">
            <v>6432.1547420568904</v>
          </cell>
          <cell r="Y102">
            <v>3916.8641011417799</v>
          </cell>
          <cell r="Z102">
            <v>139236.89760945801</v>
          </cell>
        </row>
        <row r="103">
          <cell r="A103" t="str">
            <v>Terengganu</v>
          </cell>
          <cell r="B103">
            <v>11</v>
          </cell>
          <cell r="C103">
            <v>1497.0701462888401</v>
          </cell>
          <cell r="D103">
            <v>1088.2326195303001</v>
          </cell>
          <cell r="E103">
            <v>101.185068411603</v>
          </cell>
          <cell r="F103">
            <v>307.65245834693502</v>
          </cell>
          <cell r="I103">
            <v>11.287569132204499</v>
          </cell>
          <cell r="J103">
            <v>6917.5455478694603</v>
          </cell>
          <cell r="K103">
            <v>57.516524271048397</v>
          </cell>
          <cell r="L103">
            <v>30.8147495503298</v>
          </cell>
          <cell r="M103">
            <v>142.70023551107101</v>
          </cell>
          <cell r="N103">
            <v>6234.0091445171101</v>
          </cell>
          <cell r="O103">
            <v>358.68135768466402</v>
          </cell>
          <cell r="P103">
            <v>3.1956744783733702</v>
          </cell>
          <cell r="Q103">
            <v>90.627861856870794</v>
          </cell>
          <cell r="R103">
            <v>609.96531941738499</v>
          </cell>
          <cell r="S103">
            <v>8672.0307115899905</v>
          </cell>
          <cell r="T103">
            <v>3383.2885527660301</v>
          </cell>
          <cell r="U103">
            <v>1563.96626004773</v>
          </cell>
          <cell r="V103">
            <v>800.41282468834902</v>
          </cell>
          <cell r="W103">
            <v>878.11901118975902</v>
          </cell>
          <cell r="X103">
            <v>2046.2440628981101</v>
          </cell>
          <cell r="Y103">
            <v>12.123481342461901</v>
          </cell>
          <cell r="Z103">
            <v>17720.0227756403</v>
          </cell>
        </row>
        <row r="104">
          <cell r="A104" t="str">
            <v>Sabah</v>
          </cell>
          <cell r="B104">
            <v>12</v>
          </cell>
          <cell r="C104">
            <v>9713.3903443599993</v>
          </cell>
          <cell r="D104">
            <v>6299.8769264508601</v>
          </cell>
          <cell r="E104">
            <v>1805.28959081471</v>
          </cell>
          <cell r="F104">
            <v>1608.2238270944299</v>
          </cell>
          <cell r="I104">
            <v>9635.4945723087403</v>
          </cell>
          <cell r="J104">
            <v>3148.9112203916402</v>
          </cell>
          <cell r="K104">
            <v>1783.56777271338</v>
          </cell>
          <cell r="L104">
            <v>29.323852780804099</v>
          </cell>
          <cell r="M104">
            <v>773.095703826815</v>
          </cell>
          <cell r="N104">
            <v>156.429635270712</v>
          </cell>
          <cell r="O104">
            <v>273.98302829756199</v>
          </cell>
          <cell r="P104">
            <v>9.4266812413817203</v>
          </cell>
          <cell r="Q104">
            <v>123.08454626098801</v>
          </cell>
          <cell r="R104">
            <v>879.89427674993897</v>
          </cell>
          <cell r="S104">
            <v>17371.0956016374</v>
          </cell>
          <cell r="T104">
            <v>3176.2043169885301</v>
          </cell>
          <cell r="U104">
            <v>5770.4508168054499</v>
          </cell>
          <cell r="V104">
            <v>3399.47309710118</v>
          </cell>
          <cell r="W104">
            <v>1661.0586756467401</v>
          </cell>
          <cell r="X104">
            <v>3363.9086950955302</v>
          </cell>
          <cell r="Y104">
            <v>237.35617513626599</v>
          </cell>
          <cell r="Z104">
            <v>40986.142190584003</v>
          </cell>
        </row>
        <row r="105">
          <cell r="A105" t="str">
            <v>Sarawak</v>
          </cell>
          <cell r="B105">
            <v>13</v>
          </cell>
          <cell r="C105">
            <v>7423.3487811591403</v>
          </cell>
          <cell r="D105">
            <v>3376.2084165532101</v>
          </cell>
          <cell r="E105">
            <v>3633.6436039553801</v>
          </cell>
          <cell r="F105">
            <v>413.49676065054899</v>
          </cell>
          <cell r="I105">
            <v>15190.385219756899</v>
          </cell>
          <cell r="J105">
            <v>17489.664096002802</v>
          </cell>
          <cell r="K105">
            <v>649.61627832822603</v>
          </cell>
          <cell r="L105">
            <v>21.123538334001999</v>
          </cell>
          <cell r="M105">
            <v>1276.5601104841201</v>
          </cell>
          <cell r="N105">
            <v>14389.2906008469</v>
          </cell>
          <cell r="O105">
            <v>439.63487483453298</v>
          </cell>
          <cell r="P105">
            <v>404.06632266829098</v>
          </cell>
          <cell r="Q105">
            <v>309.37237050676998</v>
          </cell>
          <cell r="R105">
            <v>1707.6051549998101</v>
          </cell>
          <cell r="S105">
            <v>22073.6282723236</v>
          </cell>
          <cell r="T105">
            <v>4917.1430889086996</v>
          </cell>
          <cell r="U105">
            <v>6025.7961815075096</v>
          </cell>
          <cell r="V105">
            <v>5548.3319813805902</v>
          </cell>
          <cell r="W105">
            <v>2212.4021524638401</v>
          </cell>
          <cell r="X105">
            <v>3369.95486806297</v>
          </cell>
          <cell r="Y105">
            <v>288.34661091429598</v>
          </cell>
          <cell r="Z105">
            <v>64172.978135156503</v>
          </cell>
        </row>
        <row r="106">
          <cell r="A106" t="str">
            <v>WP Kuala Lumpur</v>
          </cell>
          <cell r="B106">
            <v>14</v>
          </cell>
          <cell r="C106">
            <v>1.49048293648672</v>
          </cell>
          <cell r="D106">
            <v>1.49048293648672</v>
          </cell>
          <cell r="E106">
            <v>0</v>
          </cell>
          <cell r="F106">
            <v>0</v>
          </cell>
          <cell r="I106">
            <v>27.061636691734002</v>
          </cell>
          <cell r="J106">
            <v>3762.5971418345698</v>
          </cell>
          <cell r="K106">
            <v>384.790527493941</v>
          </cell>
          <cell r="L106">
            <v>287.14052843379199</v>
          </cell>
          <cell r="M106">
            <v>614.59519662953596</v>
          </cell>
          <cell r="N106">
            <v>598.36941794115398</v>
          </cell>
          <cell r="O106">
            <v>755.03083305177302</v>
          </cell>
          <cell r="P106">
            <v>349.22450122459799</v>
          </cell>
          <cell r="Q106">
            <v>773.44613705977497</v>
          </cell>
          <cell r="R106">
            <v>3412.78006618976</v>
          </cell>
          <cell r="S106">
            <v>80428.112303750298</v>
          </cell>
          <cell r="T106">
            <v>5361.8248620208497</v>
          </cell>
          <cell r="U106">
            <v>29395.334292616801</v>
          </cell>
          <cell r="V106">
            <v>31416.748948139099</v>
          </cell>
          <cell r="W106">
            <v>4289.2037761325801</v>
          </cell>
          <cell r="X106">
            <v>9965.0004248409896</v>
          </cell>
          <cell r="Y106">
            <v>856.04858875953198</v>
          </cell>
          <cell r="Z106">
            <v>88488.090220162398</v>
          </cell>
        </row>
        <row r="107">
          <cell r="A107" t="str">
            <v>WP Labuan</v>
          </cell>
          <cell r="B107">
            <v>15</v>
          </cell>
          <cell r="C107">
            <v>109.15187498592</v>
          </cell>
          <cell r="D107">
            <v>6.9926628621778297</v>
          </cell>
          <cell r="E107">
            <v>0</v>
          </cell>
          <cell r="F107">
            <v>102.15921212374199</v>
          </cell>
          <cell r="I107">
            <v>0</v>
          </cell>
          <cell r="J107">
            <v>568.44061893037701</v>
          </cell>
          <cell r="K107">
            <v>23.036492580242101</v>
          </cell>
          <cell r="L107">
            <v>2.46637843430236</v>
          </cell>
          <cell r="M107">
            <v>1.8981935009655799</v>
          </cell>
          <cell r="N107">
            <v>276.98159076014099</v>
          </cell>
          <cell r="O107">
            <v>241.801718201141</v>
          </cell>
          <cell r="P107">
            <v>1.7960584604948</v>
          </cell>
          <cell r="Q107">
            <v>20.460186993089799</v>
          </cell>
          <cell r="R107">
            <v>19.3396332659709</v>
          </cell>
          <cell r="S107">
            <v>1735.4823394617099</v>
          </cell>
          <cell r="T107">
            <v>201.91644918304399</v>
          </cell>
          <cell r="U107">
            <v>226.15958548261401</v>
          </cell>
          <cell r="V107">
            <v>1167.0320576837501</v>
          </cell>
          <cell r="W107">
            <v>66.765818284342203</v>
          </cell>
          <cell r="X107">
            <v>73.608428827962797</v>
          </cell>
          <cell r="Y107">
            <v>53.848551887076397</v>
          </cell>
          <cell r="Z107">
            <v>2486.26301853105</v>
          </cell>
        </row>
        <row r="108">
          <cell r="A108" t="str">
            <v>Supra1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I108">
            <v>41027.965029888001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41027.965029888001</v>
          </cell>
        </row>
        <row r="109">
          <cell r="A109" t="str">
            <v>MALAYSIA</v>
          </cell>
          <cell r="C109">
            <v>50063.044139593803</v>
          </cell>
          <cell r="D109">
            <v>35753.719995694999</v>
          </cell>
          <cell r="E109">
            <v>7140.26953614582</v>
          </cell>
          <cell r="F109">
            <v>7169.0546077529298</v>
          </cell>
          <cell r="I109">
            <v>66386.369648300097</v>
          </cell>
          <cell r="J109">
            <v>152150.18623910999</v>
          </cell>
          <cell r="K109">
            <v>17323.016232459799</v>
          </cell>
          <cell r="L109">
            <v>3010.6161207062901</v>
          </cell>
          <cell r="M109">
            <v>10126.847883938801</v>
          </cell>
          <cell r="N109">
            <v>44900.216130858797</v>
          </cell>
          <cell r="O109">
            <v>17099.5945975916</v>
          </cell>
          <cell r="P109">
            <v>39592.460507918797</v>
          </cell>
          <cell r="Q109">
            <v>20097.434765635899</v>
          </cell>
          <cell r="R109">
            <v>19269.9562144929</v>
          </cell>
          <cell r="S109">
            <v>335026.53730236902</v>
          </cell>
          <cell r="T109">
            <v>61729.286198584501</v>
          </cell>
          <cell r="U109">
            <v>103444.39367026401</v>
          </cell>
          <cell r="V109">
            <v>90743.508587465898</v>
          </cell>
          <cell r="W109">
            <v>32964.748846054099</v>
          </cell>
          <cell r="X109">
            <v>46144.600000000901</v>
          </cell>
          <cell r="Y109">
            <v>6988.6896969952904</v>
          </cell>
          <cell r="Z109">
            <v>629884.78324086103</v>
          </cell>
        </row>
        <row r="112">
          <cell r="A112" t="str">
            <v>CONSTANT</v>
          </cell>
          <cell r="B112" t="str">
            <v>Industry</v>
          </cell>
          <cell r="D112">
            <v>1</v>
          </cell>
          <cell r="E112">
            <v>2</v>
          </cell>
          <cell r="F112">
            <v>3</v>
          </cell>
          <cell r="I112">
            <v>4</v>
          </cell>
          <cell r="K112">
            <v>6</v>
          </cell>
          <cell r="L112">
            <v>7</v>
          </cell>
          <cell r="M112">
            <v>8</v>
          </cell>
          <cell r="N112">
            <v>9</v>
          </cell>
          <cell r="O112">
            <v>10</v>
          </cell>
          <cell r="P112">
            <v>11</v>
          </cell>
          <cell r="Q112">
            <v>12</v>
          </cell>
          <cell r="R112">
            <v>5</v>
          </cell>
          <cell r="T112">
            <v>13</v>
          </cell>
          <cell r="U112">
            <v>14</v>
          </cell>
          <cell r="V112">
            <v>15</v>
          </cell>
          <cell r="W112">
            <v>16</v>
          </cell>
        </row>
        <row r="113">
          <cell r="A113">
            <v>2010</v>
          </cell>
          <cell r="B113" t="str">
            <v>I</v>
          </cell>
          <cell r="C113" t="str">
            <v>Agriculture</v>
          </cell>
          <cell r="D113" t="str">
            <v>Tanaman</v>
          </cell>
          <cell r="E113" t="str">
            <v>Pembalakan</v>
          </cell>
          <cell r="F113" t="str">
            <v>Perikanan</v>
          </cell>
          <cell r="I113" t="str">
            <v>Mining and
Quarrying</v>
          </cell>
          <cell r="J113" t="str">
            <v>Manufacturing</v>
          </cell>
          <cell r="K113" t="str">
            <v>Prosesan Makanan, Minuman dan Produk Tembakau</v>
          </cell>
          <cell r="L113" t="str">
            <v>Tekstil, Pakaian, Kulit dan Kasut</v>
          </cell>
          <cell r="M113" t="str">
            <v>Keluaran Kayu, Perabot, Produk Kertas, Percetakan dan Penerbitan</v>
          </cell>
          <cell r="N113" t="str">
            <v>Produk Petroleum, Bahan kimia, Getah dan Plastik</v>
          </cell>
          <cell r="O113" t="str">
            <v>Produk Mineral Bukan Logam, Logam Asli dan Produk Logam Yang Direka</v>
          </cell>
          <cell r="P113" t="str">
            <v>Elektrik dan Elektronik</v>
          </cell>
          <cell r="Q113" t="str">
            <v>Kelengkapan Pengangkutan dan Pembuatan Lain</v>
          </cell>
          <cell r="R113" t="str">
            <v>Construction</v>
          </cell>
          <cell r="S113" t="str">
            <v>Services</v>
          </cell>
          <cell r="T113" t="str">
            <v>Utiliti, Transport &amp; Communication</v>
          </cell>
          <cell r="U113" t="str">
            <v>WRT, Accomm &amp; Restaurant</v>
          </cell>
          <cell r="V113" t="str">
            <v>Finance &amp; Insurance, Real Estate &amp; Business Services</v>
          </cell>
          <cell r="W113" t="str">
            <v>Other Services</v>
          </cell>
          <cell r="X113" t="str">
            <v>Government Services</v>
          </cell>
          <cell r="Y113" t="str">
            <v>Plus :
Import Duties</v>
          </cell>
          <cell r="Z113" t="str">
            <v>GDP at
Purchasers' Prices</v>
          </cell>
        </row>
        <row r="114">
          <cell r="A114" t="str">
            <v>States</v>
          </cell>
          <cell r="B114" t="str">
            <v>Converter</v>
          </cell>
        </row>
        <row r="115">
          <cell r="A115" t="str">
            <v>Johor</v>
          </cell>
          <cell r="B115" t="str">
            <v>01</v>
          </cell>
          <cell r="C115">
            <v>7598.3543408902397</v>
          </cell>
          <cell r="D115">
            <v>6885.6648870220697</v>
          </cell>
          <cell r="E115">
            <v>43.823814344275902</v>
          </cell>
          <cell r="F115">
            <v>668.86563952388894</v>
          </cell>
          <cell r="I115">
            <v>68.259644021538804</v>
          </cell>
          <cell r="J115">
            <v>21037.313603969102</v>
          </cell>
          <cell r="K115">
            <v>2187.2292613146801</v>
          </cell>
          <cell r="L115">
            <v>782.93802206389603</v>
          </cell>
          <cell r="M115">
            <v>1747.60399801933</v>
          </cell>
          <cell r="N115">
            <v>4433.0014906127099</v>
          </cell>
          <cell r="O115">
            <v>2959.6749816146098</v>
          </cell>
          <cell r="P115">
            <v>6941.3134983836399</v>
          </cell>
          <cell r="Q115">
            <v>1985.55235196027</v>
          </cell>
          <cell r="R115">
            <v>2045.38296810252</v>
          </cell>
          <cell r="S115">
            <v>29236.170725071999</v>
          </cell>
          <cell r="T115">
            <v>6750.9132856328797</v>
          </cell>
          <cell r="U115">
            <v>7180.5102023690997</v>
          </cell>
          <cell r="V115">
            <v>8074.0493215517099</v>
          </cell>
          <cell r="W115">
            <v>2904.8927319689701</v>
          </cell>
          <cell r="X115">
            <v>4325.8051835493197</v>
          </cell>
          <cell r="Y115">
            <v>693.70557827933703</v>
          </cell>
          <cell r="Z115">
            <v>60679.186860334798</v>
          </cell>
        </row>
        <row r="116">
          <cell r="A116" t="str">
            <v>Kedah</v>
          </cell>
          <cell r="B116" t="str">
            <v>02</v>
          </cell>
          <cell r="C116">
            <v>2733.6853254788998</v>
          </cell>
          <cell r="D116">
            <v>2308.3442133418998</v>
          </cell>
          <cell r="E116">
            <v>106.97883406489299</v>
          </cell>
          <cell r="F116">
            <v>318.36227807210599</v>
          </cell>
          <cell r="I116">
            <v>18.8280174413953</v>
          </cell>
          <cell r="J116">
            <v>6638.3881956961504</v>
          </cell>
          <cell r="K116">
            <v>368.07677588906398</v>
          </cell>
          <cell r="L116">
            <v>79.920685607240998</v>
          </cell>
          <cell r="M116">
            <v>421.50205793573798</v>
          </cell>
          <cell r="N116">
            <v>1226.4484563983999</v>
          </cell>
          <cell r="O116">
            <v>2054.4917254218699</v>
          </cell>
          <cell r="P116">
            <v>1504.7518518571701</v>
          </cell>
          <cell r="Q116">
            <v>983.19664258666205</v>
          </cell>
          <cell r="R116">
            <v>541.14547700276</v>
          </cell>
          <cell r="S116">
            <v>11936.442698701499</v>
          </cell>
          <cell r="T116">
            <v>1778.81390395945</v>
          </cell>
          <cell r="U116">
            <v>3163.5617114593601</v>
          </cell>
          <cell r="V116">
            <v>2279.1921108864599</v>
          </cell>
          <cell r="W116">
            <v>1926.04713569193</v>
          </cell>
          <cell r="X116">
            <v>2788.8278367043399</v>
          </cell>
          <cell r="Y116">
            <v>129.724135599721</v>
          </cell>
          <cell r="Z116">
            <v>21998.213849920499</v>
          </cell>
        </row>
        <row r="117">
          <cell r="A117" t="str">
            <v>Kelantan</v>
          </cell>
          <cell r="B117" t="str">
            <v>03</v>
          </cell>
          <cell r="C117">
            <v>3071.0633660276799</v>
          </cell>
          <cell r="D117">
            <v>2107.22436031492</v>
          </cell>
          <cell r="E117">
            <v>677.61362545535803</v>
          </cell>
          <cell r="F117">
            <v>286.22538025740499</v>
          </cell>
          <cell r="I117">
            <v>16.4378560717517</v>
          </cell>
          <cell r="J117">
            <v>690.81245984655595</v>
          </cell>
          <cell r="K117">
            <v>112.532619967388</v>
          </cell>
          <cell r="L117">
            <v>35.7228602577026</v>
          </cell>
          <cell r="M117">
            <v>89.073919865818695</v>
          </cell>
          <cell r="N117">
            <v>104.74641691462701</v>
          </cell>
          <cell r="O117">
            <v>71.385453074973398</v>
          </cell>
          <cell r="P117">
            <v>270.27664391315801</v>
          </cell>
          <cell r="Q117">
            <v>7.0745458528880798</v>
          </cell>
          <cell r="R117">
            <v>207.32611766380199</v>
          </cell>
          <cell r="S117">
            <v>7984.6164700812596</v>
          </cell>
          <cell r="T117">
            <v>935.50644685774705</v>
          </cell>
          <cell r="U117">
            <v>2199.32428096787</v>
          </cell>
          <cell r="V117">
            <v>992.01616868978499</v>
          </cell>
          <cell r="W117">
            <v>1356.6305514989001</v>
          </cell>
          <cell r="X117">
            <v>2501.13902206696</v>
          </cell>
          <cell r="Y117">
            <v>20.899161344310301</v>
          </cell>
          <cell r="Z117">
            <v>11991.1554310354</v>
          </cell>
        </row>
        <row r="118">
          <cell r="A118" t="str">
            <v>Melaka</v>
          </cell>
          <cell r="B118" t="str">
            <v>04</v>
          </cell>
          <cell r="C118">
            <v>1794.48560733984</v>
          </cell>
          <cell r="D118">
            <v>1764.4620477127301</v>
          </cell>
          <cell r="E118">
            <v>0.31645724155756999</v>
          </cell>
          <cell r="F118">
            <v>29.707102385548001</v>
          </cell>
          <cell r="I118">
            <v>8.2353402428863607</v>
          </cell>
          <cell r="J118">
            <v>8440.5084099046398</v>
          </cell>
          <cell r="K118">
            <v>367.85516788304602</v>
          </cell>
          <cell r="L118">
            <v>326.50618006210198</v>
          </cell>
          <cell r="M118">
            <v>303.160804991139</v>
          </cell>
          <cell r="N118">
            <v>3390.00490527082</v>
          </cell>
          <cell r="O118">
            <v>536.70441442619801</v>
          </cell>
          <cell r="P118">
            <v>2175.3453643369098</v>
          </cell>
          <cell r="Q118">
            <v>1340.9315729344301</v>
          </cell>
          <cell r="R118">
            <v>569.91112597647498</v>
          </cell>
          <cell r="S118">
            <v>8868.4123399378295</v>
          </cell>
          <cell r="T118">
            <v>1618.0934367930899</v>
          </cell>
          <cell r="U118">
            <v>3040.1483285732702</v>
          </cell>
          <cell r="V118">
            <v>1814.16879793615</v>
          </cell>
          <cell r="W118">
            <v>1130.94667073967</v>
          </cell>
          <cell r="X118">
            <v>1265.0551058956601</v>
          </cell>
          <cell r="Y118">
            <v>7.8042403562103599</v>
          </cell>
          <cell r="Z118">
            <v>19689.3570637579</v>
          </cell>
        </row>
        <row r="119">
          <cell r="A119" t="str">
            <v>Negeri Sembilan</v>
          </cell>
          <cell r="B119" t="str">
            <v>05</v>
          </cell>
          <cell r="C119">
            <v>2015.9306547180799</v>
          </cell>
          <cell r="D119">
            <v>1930.33247837055</v>
          </cell>
          <cell r="E119">
            <v>48.214528414990703</v>
          </cell>
          <cell r="F119">
            <v>37.3836479325401</v>
          </cell>
          <cell r="I119">
            <v>20.531206444456998</v>
          </cell>
          <cell r="J119">
            <v>12289.029198689799</v>
          </cell>
          <cell r="K119">
            <v>1265.4247888038401</v>
          </cell>
          <cell r="L119">
            <v>169.811946399276</v>
          </cell>
          <cell r="M119">
            <v>413.12574398847102</v>
          </cell>
          <cell r="N119">
            <v>3438.3800519340998</v>
          </cell>
          <cell r="O119">
            <v>934.058282358876</v>
          </cell>
          <cell r="P119">
            <v>5029.5214315784297</v>
          </cell>
          <cell r="Q119">
            <v>1038.7069536268</v>
          </cell>
          <cell r="R119">
            <v>583.15016914262105</v>
          </cell>
          <cell r="S119">
            <v>10039.968852706999</v>
          </cell>
          <cell r="T119">
            <v>2380.09261256539</v>
          </cell>
          <cell r="U119">
            <v>2618.9256670966502</v>
          </cell>
          <cell r="V119">
            <v>2048.7909989050199</v>
          </cell>
          <cell r="W119">
            <v>1376.27261475061</v>
          </cell>
          <cell r="X119">
            <v>1615.8869593893801</v>
          </cell>
          <cell r="Y119">
            <v>228.799916956543</v>
          </cell>
          <cell r="Z119">
            <v>25177.409998658499</v>
          </cell>
        </row>
        <row r="120">
          <cell r="A120" t="str">
            <v>Pahang</v>
          </cell>
          <cell r="B120" t="str">
            <v>06</v>
          </cell>
          <cell r="C120">
            <v>5672.8495426607196</v>
          </cell>
          <cell r="D120">
            <v>4511.6503307216099</v>
          </cell>
          <cell r="E120">
            <v>529.44191823602398</v>
          </cell>
          <cell r="F120">
            <v>631.75729370308704</v>
          </cell>
          <cell r="I120">
            <v>178.566419495975</v>
          </cell>
          <cell r="J120">
            <v>6899.3228196329201</v>
          </cell>
          <cell r="K120">
            <v>925.49422077744396</v>
          </cell>
          <cell r="L120">
            <v>21.3974917177141</v>
          </cell>
          <cell r="M120">
            <v>659.90788050961805</v>
          </cell>
          <cell r="N120">
            <v>3062.4981567292598</v>
          </cell>
          <cell r="O120">
            <v>671.98675060911796</v>
          </cell>
          <cell r="P120">
            <v>106.82078047637</v>
          </cell>
          <cell r="Q120">
            <v>1451.2175388133901</v>
          </cell>
          <cell r="R120">
            <v>782.11758540868504</v>
          </cell>
          <cell r="S120">
            <v>13941.070831927</v>
          </cell>
          <cell r="T120">
            <v>1477.06391407244</v>
          </cell>
          <cell r="U120">
            <v>4534.5843284699504</v>
          </cell>
          <cell r="V120">
            <v>1906.0234107915401</v>
          </cell>
          <cell r="W120">
            <v>3422.8515809365499</v>
          </cell>
          <cell r="X120">
            <v>2600.5475976564999</v>
          </cell>
          <cell r="Y120">
            <v>10.4708739581983</v>
          </cell>
          <cell r="Z120">
            <v>27484.398073083499</v>
          </cell>
        </row>
        <row r="121">
          <cell r="A121" t="str">
            <v>Pulau Pinang</v>
          </cell>
          <cell r="B121" t="str">
            <v>07</v>
          </cell>
          <cell r="C121">
            <v>888.99094852272901</v>
          </cell>
          <cell r="D121">
            <v>651.22159236704397</v>
          </cell>
          <cell r="E121">
            <v>0</v>
          </cell>
          <cell r="F121">
            <v>237.76935615568499</v>
          </cell>
          <cell r="I121">
            <v>19.1246938869308</v>
          </cell>
          <cell r="J121">
            <v>24263.659327634199</v>
          </cell>
          <cell r="K121">
            <v>1041.08277393871</v>
          </cell>
          <cell r="L121">
            <v>534.89790830765605</v>
          </cell>
          <cell r="M121">
            <v>906.37835707932197</v>
          </cell>
          <cell r="N121">
            <v>2696.4460690588899</v>
          </cell>
          <cell r="O121">
            <v>2163.8530109986</v>
          </cell>
          <cell r="P121">
            <v>15140.1465095285</v>
          </cell>
          <cell r="Q121">
            <v>1780.85469872253</v>
          </cell>
          <cell r="R121">
            <v>1021.91977091495</v>
          </cell>
          <cell r="S121">
            <v>21688.303059001199</v>
          </cell>
          <cell r="T121">
            <v>4570.3375136091699</v>
          </cell>
          <cell r="U121">
            <v>6218.3805585190403</v>
          </cell>
          <cell r="V121">
            <v>6402.6290576771098</v>
          </cell>
          <cell r="W121">
            <v>2201.0409483533199</v>
          </cell>
          <cell r="X121">
            <v>2295.91498084252</v>
          </cell>
          <cell r="Y121">
            <v>279.09817634319398</v>
          </cell>
          <cell r="Z121">
            <v>48161.095976303201</v>
          </cell>
        </row>
        <row r="122">
          <cell r="A122" t="str">
            <v>Perak</v>
          </cell>
          <cell r="B122" t="str">
            <v>08</v>
          </cell>
          <cell r="C122">
            <v>5241.3585679134603</v>
          </cell>
          <cell r="D122">
            <v>3490.3978906095599</v>
          </cell>
          <cell r="E122">
            <v>397.45434840437503</v>
          </cell>
          <cell r="F122">
            <v>1353.50632889952</v>
          </cell>
          <cell r="I122">
            <v>111.552905846865</v>
          </cell>
          <cell r="J122">
            <v>6549.0848263154103</v>
          </cell>
          <cell r="K122">
            <v>1037.5191619500999</v>
          </cell>
          <cell r="L122">
            <v>187.95000729593201</v>
          </cell>
          <cell r="M122">
            <v>331.45052802276899</v>
          </cell>
          <cell r="N122">
            <v>1294.74421541383</v>
          </cell>
          <cell r="O122">
            <v>1620.3543362374301</v>
          </cell>
          <cell r="P122">
            <v>1611.9499042448001</v>
          </cell>
          <cell r="Q122">
            <v>465.11667315054001</v>
          </cell>
          <cell r="R122">
            <v>717.19374778978397</v>
          </cell>
          <cell r="S122">
            <v>21941.387676528699</v>
          </cell>
          <cell r="T122">
            <v>6444.7229043016596</v>
          </cell>
          <cell r="U122">
            <v>5194.1865508002802</v>
          </cell>
          <cell r="V122">
            <v>3897.0308124437602</v>
          </cell>
          <cell r="W122">
            <v>2753.62435652473</v>
          </cell>
          <cell r="X122">
            <v>3651.8230524583</v>
          </cell>
          <cell r="Y122">
            <v>15.391061046690901</v>
          </cell>
          <cell r="Z122">
            <v>34575.968785440899</v>
          </cell>
        </row>
        <row r="123">
          <cell r="A123" t="str">
            <v>Perlis</v>
          </cell>
          <cell r="B123" t="str">
            <v>09</v>
          </cell>
          <cell r="C123">
            <v>890.253977413808</v>
          </cell>
          <cell r="D123">
            <v>250.038227188164</v>
          </cell>
          <cell r="E123">
            <v>0</v>
          </cell>
          <cell r="F123">
            <v>640.215750225644</v>
          </cell>
          <cell r="I123">
            <v>6.3552696173596797</v>
          </cell>
          <cell r="J123">
            <v>302.11336558226998</v>
          </cell>
          <cell r="K123">
            <v>52.451226974228597</v>
          </cell>
          <cell r="L123">
            <v>41.430334462900099</v>
          </cell>
          <cell r="M123">
            <v>5.1199116479700102</v>
          </cell>
          <cell r="N123">
            <v>61.248855934673102</v>
          </cell>
          <cell r="O123">
            <v>138.71952423795801</v>
          </cell>
          <cell r="P123">
            <v>0.56475732443658899</v>
          </cell>
          <cell r="Q123">
            <v>2.5787550001031798</v>
          </cell>
          <cell r="R123">
            <v>108.664065708869</v>
          </cell>
          <cell r="S123">
            <v>1937.3440641202401</v>
          </cell>
          <cell r="T123">
            <v>677.02078287461802</v>
          </cell>
          <cell r="U123">
            <v>282.88980003650198</v>
          </cell>
          <cell r="V123">
            <v>253.67699812060499</v>
          </cell>
          <cell r="W123">
            <v>256.31133519920502</v>
          </cell>
          <cell r="X123">
            <v>467.44514788931002</v>
          </cell>
          <cell r="Y123">
            <v>73.299611950522902</v>
          </cell>
          <cell r="Z123">
            <v>3318.03035439307</v>
          </cell>
        </row>
        <row r="124">
          <cell r="A124" t="str">
            <v>Selangor</v>
          </cell>
          <cell r="B124">
            <v>10</v>
          </cell>
          <cell r="C124">
            <v>2706.54572787396</v>
          </cell>
          <cell r="D124">
            <v>1778.1379792200801</v>
          </cell>
          <cell r="E124">
            <v>3.4337174438734501</v>
          </cell>
          <cell r="F124">
            <v>924.97403121000798</v>
          </cell>
          <cell r="I124">
            <v>127.244240156123</v>
          </cell>
          <cell r="J124">
            <v>50189.2496835778</v>
          </cell>
          <cell r="K124">
            <v>7955.0931080243399</v>
          </cell>
          <cell r="L124">
            <v>531.41727182738396</v>
          </cell>
          <cell r="M124">
            <v>2995.0687524483401</v>
          </cell>
          <cell r="N124">
            <v>7040.3779359457303</v>
          </cell>
          <cell r="O124">
            <v>6453.92059306993</v>
          </cell>
          <cell r="P124">
            <v>12092.630973113301</v>
          </cell>
          <cell r="Q124">
            <v>13120.741049148801</v>
          </cell>
          <cell r="R124">
            <v>7248.0361555894597</v>
          </cell>
          <cell r="S124">
            <v>90799.867556183905</v>
          </cell>
          <cell r="T124">
            <v>21753.1414275928</v>
          </cell>
          <cell r="U124">
            <v>29898.888005700599</v>
          </cell>
          <cell r="V124">
            <v>24579.777021532798</v>
          </cell>
          <cell r="W124">
            <v>7542.24113877529</v>
          </cell>
          <cell r="X124">
            <v>7025.81996258247</v>
          </cell>
          <cell r="Y124">
            <v>4667.9359911748797</v>
          </cell>
          <cell r="Z124">
            <v>155738.879354556</v>
          </cell>
        </row>
        <row r="125">
          <cell r="A125" t="str">
            <v>Terengganu</v>
          </cell>
          <cell r="B125">
            <v>11</v>
          </cell>
          <cell r="C125">
            <v>1502.42703928226</v>
          </cell>
          <cell r="D125">
            <v>1145.04075419776</v>
          </cell>
          <cell r="E125">
            <v>108.922814844762</v>
          </cell>
          <cell r="F125">
            <v>248.463470239733</v>
          </cell>
          <cell r="I125">
            <v>14.3354558514615</v>
          </cell>
          <cell r="J125">
            <v>7214.7000354725296</v>
          </cell>
          <cell r="K125">
            <v>66.728878161678693</v>
          </cell>
          <cell r="L125">
            <v>44.048798066171003</v>
          </cell>
          <cell r="M125">
            <v>101.77840981852199</v>
          </cell>
          <cell r="N125">
            <v>6596.5370587211601</v>
          </cell>
          <cell r="O125">
            <v>338.26986463669903</v>
          </cell>
          <cell r="P125">
            <v>2.3404493387629799</v>
          </cell>
          <cell r="Q125">
            <v>64.996576729532705</v>
          </cell>
          <cell r="R125">
            <v>648.48607448725102</v>
          </cell>
          <cell r="S125">
            <v>9093.8914214729393</v>
          </cell>
          <cell r="T125">
            <v>3627.3338756503599</v>
          </cell>
          <cell r="U125">
            <v>1653.0362401719699</v>
          </cell>
          <cell r="V125">
            <v>837.27481127513101</v>
          </cell>
          <cell r="W125">
            <v>888.09695694086497</v>
          </cell>
          <cell r="X125">
            <v>2088.14953743461</v>
          </cell>
          <cell r="Y125">
            <v>13.4239951153119</v>
          </cell>
          <cell r="Z125">
            <v>18487.264021681702</v>
          </cell>
        </row>
        <row r="126">
          <cell r="A126" t="str">
            <v>Sabah</v>
          </cell>
          <cell r="B126">
            <v>12</v>
          </cell>
          <cell r="C126">
            <v>9333.0021421278598</v>
          </cell>
          <cell r="D126">
            <v>6100.7278202973503</v>
          </cell>
          <cell r="E126">
            <v>1494.15173959661</v>
          </cell>
          <cell r="F126">
            <v>1738.1225822338999</v>
          </cell>
          <cell r="I126">
            <v>9981.4576113374696</v>
          </cell>
          <cell r="J126">
            <v>3296.1000083382501</v>
          </cell>
          <cell r="K126">
            <v>1779.1503845996899</v>
          </cell>
          <cell r="L126">
            <v>35.183050821935502</v>
          </cell>
          <cell r="M126">
            <v>825.74608328706199</v>
          </cell>
          <cell r="N126">
            <v>164.51613490018701</v>
          </cell>
          <cell r="O126">
            <v>329.33465262169199</v>
          </cell>
          <cell r="P126">
            <v>9.6836285176547197</v>
          </cell>
          <cell r="Q126">
            <v>152.486073590019</v>
          </cell>
          <cell r="R126">
            <v>1048.32131495573</v>
          </cell>
          <cell r="S126">
            <v>18249.0380787022</v>
          </cell>
          <cell r="T126">
            <v>3461.1455486172499</v>
          </cell>
          <cell r="U126">
            <v>6027.3226036168899</v>
          </cell>
          <cell r="V126">
            <v>3661.9798489268401</v>
          </cell>
          <cell r="W126">
            <v>1705.5620623341599</v>
          </cell>
          <cell r="X126">
            <v>3393.02801520702</v>
          </cell>
          <cell r="Y126">
            <v>193.38277115297299</v>
          </cell>
          <cell r="Z126">
            <v>42101.301926614397</v>
          </cell>
        </row>
        <row r="127">
          <cell r="A127" t="str">
            <v>Sarawak</v>
          </cell>
          <cell r="B127">
            <v>13</v>
          </cell>
          <cell r="C127">
            <v>7694.6268346018496</v>
          </cell>
          <cell r="D127">
            <v>3743.7971310764401</v>
          </cell>
          <cell r="E127">
            <v>3512.6235058080101</v>
          </cell>
          <cell r="F127">
            <v>438.20619771739302</v>
          </cell>
          <cell r="I127">
            <v>15757.0015301638</v>
          </cell>
          <cell r="J127">
            <v>18116.8093202567</v>
          </cell>
          <cell r="K127">
            <v>663.697594744968</v>
          </cell>
          <cell r="L127">
            <v>15.0311885489606</v>
          </cell>
          <cell r="M127">
            <v>1502.3919041398201</v>
          </cell>
          <cell r="N127">
            <v>14580.9532505529</v>
          </cell>
          <cell r="O127">
            <v>466.14674304866998</v>
          </cell>
          <cell r="P127">
            <v>520.84665857406503</v>
          </cell>
          <cell r="Q127">
            <v>367.74198064728199</v>
          </cell>
          <cell r="R127">
            <v>1877.0483570021199</v>
          </cell>
          <cell r="S127">
            <v>23200.6558210517</v>
          </cell>
          <cell r="T127">
            <v>5246.0543498770203</v>
          </cell>
          <cell r="U127">
            <v>6280.5784683472802</v>
          </cell>
          <cell r="V127">
            <v>5981.4911503486201</v>
          </cell>
          <cell r="W127">
            <v>2294.15121074228</v>
          </cell>
          <cell r="X127">
            <v>3398.3806417365499</v>
          </cell>
          <cell r="Y127">
            <v>301.068958955516</v>
          </cell>
          <cell r="Z127">
            <v>66947.210822031702</v>
          </cell>
        </row>
        <row r="128">
          <cell r="A128" t="str">
            <v>WP Kuala Lumpur</v>
          </cell>
          <cell r="B128">
            <v>14</v>
          </cell>
          <cell r="C128">
            <v>1.17572172328511</v>
          </cell>
          <cell r="D128">
            <v>1.17572172328511</v>
          </cell>
          <cell r="E128">
            <v>0</v>
          </cell>
          <cell r="F128">
            <v>0</v>
          </cell>
          <cell r="I128">
            <v>27.291962033823101</v>
          </cell>
          <cell r="J128">
            <v>3757.3330725698902</v>
          </cell>
          <cell r="K128">
            <v>435.95852116711302</v>
          </cell>
          <cell r="L128">
            <v>311.82545341745299</v>
          </cell>
          <cell r="M128">
            <v>558.86987045419903</v>
          </cell>
          <cell r="N128">
            <v>562.95918164167699</v>
          </cell>
          <cell r="O128">
            <v>615.833407859423</v>
          </cell>
          <cell r="P128">
            <v>565.42640847014002</v>
          </cell>
          <cell r="Q128">
            <v>706.46022955988599</v>
          </cell>
          <cell r="R128">
            <v>4039.3162243751299</v>
          </cell>
          <cell r="S128">
            <v>88999.185666447098</v>
          </cell>
          <cell r="T128">
            <v>5859.4981354623997</v>
          </cell>
          <cell r="U128">
            <v>33263.711150495801</v>
          </cell>
          <cell r="V128">
            <v>33928.255428053999</v>
          </cell>
          <cell r="W128">
            <v>4586.0170306022601</v>
          </cell>
          <cell r="X128">
            <v>11361.703921832601</v>
          </cell>
          <cell r="Y128">
            <v>1005.54682827907</v>
          </cell>
          <cell r="Z128">
            <v>97829.849475428302</v>
          </cell>
        </row>
        <row r="129">
          <cell r="A129" t="str">
            <v>WP Labuan</v>
          </cell>
          <cell r="B129">
            <v>15</v>
          </cell>
          <cell r="C129">
            <v>117.835512878771</v>
          </cell>
          <cell r="D129">
            <v>7.4245397112611</v>
          </cell>
          <cell r="E129">
            <v>0</v>
          </cell>
          <cell r="F129">
            <v>110.41097316750999</v>
          </cell>
          <cell r="I129">
            <v>0</v>
          </cell>
          <cell r="J129">
            <v>576.19529319268997</v>
          </cell>
          <cell r="K129">
            <v>11.6146768482245</v>
          </cell>
          <cell r="L129">
            <v>2.75964839768156</v>
          </cell>
          <cell r="M129">
            <v>1.41659429612576</v>
          </cell>
          <cell r="N129">
            <v>257.48306212891299</v>
          </cell>
          <cell r="O129">
            <v>273.525809078002</v>
          </cell>
          <cell r="P129">
            <v>1.0281257709365199</v>
          </cell>
          <cell r="Q129">
            <v>28.367376672806301</v>
          </cell>
          <cell r="R129">
            <v>20.557724287622801</v>
          </cell>
          <cell r="S129">
            <v>1912.81908981113</v>
          </cell>
          <cell r="T129">
            <v>202.44696601929701</v>
          </cell>
          <cell r="U129">
            <v>240.06121027596001</v>
          </cell>
          <cell r="V129">
            <v>1313.4462330045201</v>
          </cell>
          <cell r="W129">
            <v>68.710276306096105</v>
          </cell>
          <cell r="X129">
            <v>88.154404205260093</v>
          </cell>
          <cell r="Y129">
            <v>19.052607394355999</v>
          </cell>
          <cell r="Z129">
            <v>2646.4602275645698</v>
          </cell>
        </row>
        <row r="130">
          <cell r="A130" t="str">
            <v>Supra1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I130">
            <v>39827.220356516496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39827.220356516496</v>
          </cell>
        </row>
        <row r="131">
          <cell r="A131" t="str">
            <v>MALAYSIA</v>
          </cell>
          <cell r="C131">
            <v>51262.585309453403</v>
          </cell>
          <cell r="D131">
            <v>36675.639973874699</v>
          </cell>
          <cell r="E131">
            <v>6922.9753038547296</v>
          </cell>
          <cell r="F131">
            <v>7663.9700317239704</v>
          </cell>
          <cell r="I131">
            <v>66182.442509128305</v>
          </cell>
          <cell r="J131">
            <v>170260.619620679</v>
          </cell>
          <cell r="K131">
            <v>18269.909161044499</v>
          </cell>
          <cell r="L131">
            <v>3120.84084725401</v>
          </cell>
          <cell r="M131">
            <v>10862.594816504199</v>
          </cell>
          <cell r="N131">
            <v>48910.345242157899</v>
          </cell>
          <cell r="O131">
            <v>19628.259549294002</v>
          </cell>
          <cell r="P131">
            <v>45972.646985428299</v>
          </cell>
          <cell r="Q131">
            <v>23496.023018995998</v>
          </cell>
          <cell r="R131">
            <v>21458.576878407799</v>
          </cell>
          <cell r="S131">
            <v>359829.17435174598</v>
          </cell>
          <cell r="T131">
            <v>66782.185103885597</v>
          </cell>
          <cell r="U131">
            <v>111796.109106901</v>
          </cell>
          <cell r="V131">
            <v>97969.802170144001</v>
          </cell>
          <cell r="W131">
            <v>34413.396601364802</v>
          </cell>
          <cell r="X131">
            <v>48867.681369450802</v>
          </cell>
          <cell r="Y131">
            <v>7659.6039079068296</v>
          </cell>
          <cell r="Z131">
            <v>676653.00257732102</v>
          </cell>
        </row>
        <row r="134">
          <cell r="A134" t="str">
            <v>CONSTANT</v>
          </cell>
          <cell r="B134" t="str">
            <v>Industry</v>
          </cell>
          <cell r="D134">
            <v>1</v>
          </cell>
          <cell r="E134">
            <v>2</v>
          </cell>
          <cell r="F134">
            <v>3</v>
          </cell>
          <cell r="I134">
            <v>4</v>
          </cell>
          <cell r="K134">
            <v>6</v>
          </cell>
          <cell r="L134">
            <v>7</v>
          </cell>
          <cell r="M134">
            <v>8</v>
          </cell>
          <cell r="N134">
            <v>9</v>
          </cell>
          <cell r="O134">
            <v>10</v>
          </cell>
          <cell r="P134">
            <v>11</v>
          </cell>
          <cell r="Q134">
            <v>12</v>
          </cell>
          <cell r="R134">
            <v>5</v>
          </cell>
          <cell r="T134">
            <v>13</v>
          </cell>
          <cell r="U134">
            <v>14</v>
          </cell>
          <cell r="V134">
            <v>15</v>
          </cell>
          <cell r="W134">
            <v>16</v>
          </cell>
        </row>
        <row r="135">
          <cell r="A135">
            <v>2011</v>
          </cell>
          <cell r="B135" t="str">
            <v>I</v>
          </cell>
          <cell r="C135" t="str">
            <v>Agriculture</v>
          </cell>
          <cell r="D135" t="str">
            <v>Tanaman</v>
          </cell>
          <cell r="E135" t="str">
            <v>Pembalakan</v>
          </cell>
          <cell r="F135" t="str">
            <v>Perikanan</v>
          </cell>
          <cell r="I135" t="str">
            <v>Mining and
Quarrying</v>
          </cell>
          <cell r="J135" t="str">
            <v>Manufacturing</v>
          </cell>
          <cell r="K135" t="str">
            <v>Prosesan Makanan, Minuman dan Produk Tembakau</v>
          </cell>
          <cell r="L135" t="str">
            <v>Tekstil, Pakaian, Kulit dan Kasut</v>
          </cell>
          <cell r="M135" t="str">
            <v>Keluaran Kayu, Perabot, Produk Kertas, Percetakan dan Penerbitan</v>
          </cell>
          <cell r="N135" t="str">
            <v>Produk Petroleum, Bahan kimia, Getah dan Plastik</v>
          </cell>
          <cell r="O135" t="str">
            <v>Produk Mineral Bukan Logam, Logam Asli dan Produk Logam Yang Direka</v>
          </cell>
          <cell r="P135" t="str">
            <v>Elektrik dan Elektronik</v>
          </cell>
          <cell r="Q135" t="str">
            <v>Kelengkapan Pengangkutan dan Pembuatan Lain</v>
          </cell>
          <cell r="R135" t="str">
            <v>Construction</v>
          </cell>
          <cell r="S135" t="str">
            <v>Services</v>
          </cell>
          <cell r="T135" t="str">
            <v>Utiliti, Transport &amp; Communication</v>
          </cell>
          <cell r="U135" t="str">
            <v>WRT, Accomm &amp; Restaurant</v>
          </cell>
          <cell r="V135" t="str">
            <v>Finance &amp; Insurance, Real Estate &amp; Business Services</v>
          </cell>
          <cell r="W135" t="str">
            <v>Other Services</v>
          </cell>
          <cell r="X135" t="str">
            <v>Government Services</v>
          </cell>
          <cell r="Y135" t="str">
            <v>Plus :
Import Duties</v>
          </cell>
          <cell r="Z135" t="str">
            <v>GDP at
Purchasers' Prices</v>
          </cell>
        </row>
        <row r="136">
          <cell r="A136" t="str">
            <v>States</v>
          </cell>
          <cell r="B136" t="str">
            <v>Converter</v>
          </cell>
        </row>
        <row r="137">
          <cell r="A137" t="str">
            <v>Johor</v>
          </cell>
          <cell r="B137" t="str">
            <v>01</v>
          </cell>
          <cell r="C137">
            <v>8134.6770207458503</v>
          </cell>
          <cell r="D137">
            <v>7422.0715582305802</v>
          </cell>
          <cell r="E137">
            <v>47.762779025678199</v>
          </cell>
          <cell r="F137">
            <v>664.84268348959301</v>
          </cell>
          <cell r="I137">
            <v>70.624621916013794</v>
          </cell>
          <cell r="J137">
            <v>21994.898483521501</v>
          </cell>
          <cell r="K137">
            <v>2410.6855618292698</v>
          </cell>
          <cell r="L137">
            <v>871.84644902889499</v>
          </cell>
          <cell r="M137">
            <v>1782.4639099186099</v>
          </cell>
          <cell r="N137">
            <v>5230.0964648468298</v>
          </cell>
          <cell r="O137">
            <v>3302.5548771064</v>
          </cell>
          <cell r="P137">
            <v>6458.0726612356502</v>
          </cell>
          <cell r="Q137">
            <v>1939.1785595558499</v>
          </cell>
          <cell r="R137">
            <v>2029.3071001792</v>
          </cell>
          <cell r="S137">
            <v>31642.340433222402</v>
          </cell>
          <cell r="T137">
            <v>7296.5972343024996</v>
          </cell>
          <cell r="U137">
            <v>7682.37373900291</v>
          </cell>
          <cell r="V137">
            <v>8629.8666459142405</v>
          </cell>
          <cell r="W137">
            <v>3096.7312974633601</v>
          </cell>
          <cell r="X137">
            <v>4936.7715165394102</v>
          </cell>
          <cell r="Y137">
            <v>719.74007920346901</v>
          </cell>
          <cell r="Z137">
            <v>64591.587738788403</v>
          </cell>
        </row>
        <row r="138">
          <cell r="A138" t="str">
            <v>Kedah</v>
          </cell>
          <cell r="B138" t="str">
            <v>02</v>
          </cell>
          <cell r="C138">
            <v>2960.6632872735699</v>
          </cell>
          <cell r="D138">
            <v>2540.7729817119698</v>
          </cell>
          <cell r="E138">
            <v>117.22210580143999</v>
          </cell>
          <cell r="F138">
            <v>302.66819976016399</v>
          </cell>
          <cell r="I138">
            <v>20.032884294642901</v>
          </cell>
          <cell r="J138">
            <v>7352.0687446499696</v>
          </cell>
          <cell r="K138">
            <v>383.350799132188</v>
          </cell>
          <cell r="L138">
            <v>81.717323357246499</v>
          </cell>
          <cell r="M138">
            <v>440.09319389067099</v>
          </cell>
          <cell r="N138">
            <v>1412.68923948528</v>
          </cell>
          <cell r="O138">
            <v>2261.31833975989</v>
          </cell>
          <cell r="P138">
            <v>1487.0281647716699</v>
          </cell>
          <cell r="Q138">
            <v>1285.87168425303</v>
          </cell>
          <cell r="R138">
            <v>544.91931712892699</v>
          </cell>
          <cell r="S138">
            <v>12829.536155953399</v>
          </cell>
          <cell r="T138">
            <v>1918.0622325428001</v>
          </cell>
          <cell r="U138">
            <v>3317.3555159477801</v>
          </cell>
          <cell r="V138">
            <v>2490.2016389007299</v>
          </cell>
          <cell r="W138">
            <v>2009.5826020151301</v>
          </cell>
          <cell r="X138">
            <v>3094.3341665469802</v>
          </cell>
          <cell r="Y138">
            <v>129.48746996672901</v>
          </cell>
          <cell r="Z138">
            <v>23836.707859267299</v>
          </cell>
        </row>
        <row r="139">
          <cell r="A139" t="str">
            <v>Kelantan</v>
          </cell>
          <cell r="B139" t="str">
            <v>03</v>
          </cell>
          <cell r="C139">
            <v>3250.3931440866399</v>
          </cell>
          <cell r="D139">
            <v>2307.48252030412</v>
          </cell>
          <cell r="E139">
            <v>686.82311431359699</v>
          </cell>
          <cell r="F139">
            <v>256.08750946892599</v>
          </cell>
          <cell r="I139">
            <v>17.555017875334102</v>
          </cell>
          <cell r="J139">
            <v>720.02379042973098</v>
          </cell>
          <cell r="K139">
            <v>120.480108489873</v>
          </cell>
          <cell r="L139">
            <v>33.115332635042897</v>
          </cell>
          <cell r="M139">
            <v>86.254756643894197</v>
          </cell>
          <cell r="N139">
            <v>125.631643864236</v>
          </cell>
          <cell r="O139">
            <v>81.481969197679106</v>
          </cell>
          <cell r="P139">
            <v>265.79753286347898</v>
          </cell>
          <cell r="Q139">
            <v>7.26244673552634</v>
          </cell>
          <cell r="R139">
            <v>205.35856253309299</v>
          </cell>
          <cell r="S139">
            <v>8563.4068646215401</v>
          </cell>
          <cell r="T139">
            <v>1008.9559015075901</v>
          </cell>
          <cell r="U139">
            <v>2303.81195694282</v>
          </cell>
          <cell r="V139">
            <v>1043.9061010979001</v>
          </cell>
          <cell r="W139">
            <v>1410.4768872443699</v>
          </cell>
          <cell r="X139">
            <v>2796.25601782887</v>
          </cell>
          <cell r="Y139">
            <v>23.1335746334703</v>
          </cell>
          <cell r="Z139">
            <v>12779.8709541798</v>
          </cell>
        </row>
        <row r="140">
          <cell r="A140" t="str">
            <v>Melaka</v>
          </cell>
          <cell r="B140" t="str">
            <v>04</v>
          </cell>
          <cell r="C140">
            <v>1904.4398963829201</v>
          </cell>
          <cell r="D140">
            <v>1875.3104448702099</v>
          </cell>
          <cell r="E140">
            <v>0.34854431854738999</v>
          </cell>
          <cell r="F140">
            <v>28.7809071941657</v>
          </cell>
          <cell r="I140">
            <v>8.7133632236388596</v>
          </cell>
          <cell r="J140">
            <v>8526.6092260537007</v>
          </cell>
          <cell r="K140">
            <v>404.35623405683498</v>
          </cell>
          <cell r="L140">
            <v>371.82640156334901</v>
          </cell>
          <cell r="M140">
            <v>289.34137120731998</v>
          </cell>
          <cell r="N140">
            <v>3915.2355954753298</v>
          </cell>
          <cell r="O140">
            <v>586.39123981980595</v>
          </cell>
          <cell r="P140">
            <v>1917.9929215814</v>
          </cell>
          <cell r="Q140">
            <v>1041.4654623496499</v>
          </cell>
          <cell r="R140">
            <v>578.56670411304901</v>
          </cell>
          <cell r="S140">
            <v>9447.5733618878294</v>
          </cell>
          <cell r="T140">
            <v>1718.8795132765799</v>
          </cell>
          <cell r="U140">
            <v>3241.9358636103698</v>
          </cell>
          <cell r="V140">
            <v>1872.6180711970701</v>
          </cell>
          <cell r="W140">
            <v>1206.3822808283201</v>
          </cell>
          <cell r="X140">
            <v>1407.7576329755</v>
          </cell>
          <cell r="Y140">
            <v>8.4322950552220597</v>
          </cell>
          <cell r="Z140">
            <v>20474.3348467164</v>
          </cell>
        </row>
        <row r="141">
          <cell r="A141" t="str">
            <v>Negeri Sembilan</v>
          </cell>
          <cell r="B141" t="str">
            <v>05</v>
          </cell>
          <cell r="C141">
            <v>2126.3575406422601</v>
          </cell>
          <cell r="D141">
            <v>2036.69822993804</v>
          </cell>
          <cell r="E141">
            <v>51.872211126034898</v>
          </cell>
          <cell r="F141">
            <v>37.787099578188702</v>
          </cell>
          <cell r="I141">
            <v>21.145056486151599</v>
          </cell>
          <cell r="J141">
            <v>12894.9399107464</v>
          </cell>
          <cell r="K141">
            <v>1392.6142550950001</v>
          </cell>
          <cell r="L141">
            <v>182.82011147314299</v>
          </cell>
          <cell r="M141">
            <v>396.74162644753102</v>
          </cell>
          <cell r="N141">
            <v>3806.0058318315801</v>
          </cell>
          <cell r="O141">
            <v>1183.1215905153699</v>
          </cell>
          <cell r="P141">
            <v>5033.5464955859998</v>
          </cell>
          <cell r="Q141">
            <v>900.089999797779</v>
          </cell>
          <cell r="R141">
            <v>611.75562451344899</v>
          </cell>
          <cell r="S141">
            <v>10586.379094448601</v>
          </cell>
          <cell r="T141">
            <v>2510.4388442251702</v>
          </cell>
          <cell r="U141">
            <v>2705.1158011420398</v>
          </cell>
          <cell r="V141">
            <v>2162.4276451003998</v>
          </cell>
          <cell r="W141">
            <v>1415.49372916073</v>
          </cell>
          <cell r="X141">
            <v>1792.9030748202899</v>
          </cell>
          <cell r="Y141">
            <v>172.97280325428</v>
          </cell>
          <cell r="Z141">
            <v>26413.550030091199</v>
          </cell>
        </row>
        <row r="142">
          <cell r="A142" t="str">
            <v>Pahang</v>
          </cell>
          <cell r="B142" t="str">
            <v>06</v>
          </cell>
          <cell r="C142">
            <v>6116.6826148353102</v>
          </cell>
          <cell r="D142">
            <v>4876.2907066867701</v>
          </cell>
          <cell r="E142">
            <v>581.04914766295406</v>
          </cell>
          <cell r="F142">
            <v>659.34276048559298</v>
          </cell>
          <cell r="I142">
            <v>197.77283771610999</v>
          </cell>
          <cell r="J142">
            <v>7260.4879476781798</v>
          </cell>
          <cell r="K142">
            <v>1016.56039347948</v>
          </cell>
          <cell r="L142">
            <v>28.841100684370499</v>
          </cell>
          <cell r="M142">
            <v>663.49731876668102</v>
          </cell>
          <cell r="N142">
            <v>3082.3091472992101</v>
          </cell>
          <cell r="O142">
            <v>675.63786091811698</v>
          </cell>
          <cell r="P142">
            <v>120.79217979550501</v>
          </cell>
          <cell r="Q142">
            <v>1672.8499467348099</v>
          </cell>
          <cell r="R142">
            <v>760.95804245120905</v>
          </cell>
          <cell r="S142">
            <v>14857.175356735999</v>
          </cell>
          <cell r="T142">
            <v>1588.7553522870401</v>
          </cell>
          <cell r="U142">
            <v>4712.8127755404103</v>
          </cell>
          <cell r="V142">
            <v>2024.6759611119801</v>
          </cell>
          <cell r="W142">
            <v>3658.8446811840599</v>
          </cell>
          <cell r="X142">
            <v>2872.08658661247</v>
          </cell>
          <cell r="Y142">
            <v>8.1035979179312605</v>
          </cell>
          <cell r="Z142">
            <v>29201.180397334701</v>
          </cell>
        </row>
        <row r="143">
          <cell r="A143" t="str">
            <v>Pulau Pinang</v>
          </cell>
          <cell r="B143" t="str">
            <v>07</v>
          </cell>
          <cell r="C143">
            <v>943.98157091535802</v>
          </cell>
          <cell r="D143">
            <v>691.89542709139801</v>
          </cell>
          <cell r="E143">
            <v>0</v>
          </cell>
          <cell r="F143">
            <v>252.08614382396101</v>
          </cell>
          <cell r="I143">
            <v>20.412292848177401</v>
          </cell>
          <cell r="J143">
            <v>24567.200957016299</v>
          </cell>
          <cell r="K143">
            <v>1025.0814368202</v>
          </cell>
          <cell r="L143">
            <v>620.82769623989998</v>
          </cell>
          <cell r="M143">
            <v>937.54425826509896</v>
          </cell>
          <cell r="N143">
            <v>3033.8457202014401</v>
          </cell>
          <cell r="O143">
            <v>2711.3973129731698</v>
          </cell>
          <cell r="P143">
            <v>14250.225567134999</v>
          </cell>
          <cell r="Q143">
            <v>1988.27896538147</v>
          </cell>
          <cell r="R143">
            <v>1073.9697622496999</v>
          </cell>
          <cell r="S143">
            <v>23107.214875716301</v>
          </cell>
          <cell r="T143">
            <v>4848.8281431502801</v>
          </cell>
          <cell r="U143">
            <v>6544.7360624590601</v>
          </cell>
          <cell r="V143">
            <v>6773.4100588843603</v>
          </cell>
          <cell r="W143">
            <v>2284.3270174064601</v>
          </cell>
          <cell r="X143">
            <v>2655.9135938161498</v>
          </cell>
          <cell r="Y143">
            <v>340.45827634796098</v>
          </cell>
          <cell r="Z143">
            <v>50053.237735093797</v>
          </cell>
        </row>
        <row r="144">
          <cell r="A144" t="str">
            <v>Perak</v>
          </cell>
          <cell r="B144" t="str">
            <v>08</v>
          </cell>
          <cell r="C144">
            <v>5627.2105795027801</v>
          </cell>
          <cell r="D144">
            <v>3735.9622783095001</v>
          </cell>
          <cell r="E144">
            <v>409.87173923597499</v>
          </cell>
          <cell r="F144">
            <v>1481.3765619573001</v>
          </cell>
          <cell r="I144">
            <v>120.25875212874401</v>
          </cell>
          <cell r="J144">
            <v>7268.061069286</v>
          </cell>
          <cell r="K144">
            <v>1151.51899843193</v>
          </cell>
          <cell r="L144">
            <v>181.75845234122301</v>
          </cell>
          <cell r="M144">
            <v>333.998529282964</v>
          </cell>
          <cell r="N144">
            <v>1351.0119551047201</v>
          </cell>
          <cell r="O144">
            <v>1915.4260496440399</v>
          </cell>
          <cell r="P144">
            <v>1853.97778166991</v>
          </cell>
          <cell r="Q144">
            <v>480.36930281122102</v>
          </cell>
          <cell r="R144">
            <v>721.20399693463105</v>
          </cell>
          <cell r="S144">
            <v>23246.9407555014</v>
          </cell>
          <cell r="T144">
            <v>6773.3004810202901</v>
          </cell>
          <cell r="U144">
            <v>5562.0388359467297</v>
          </cell>
          <cell r="V144">
            <v>4021.9619357315</v>
          </cell>
          <cell r="W144">
            <v>2851.47468013759</v>
          </cell>
          <cell r="X144">
            <v>4038.1648226652501</v>
          </cell>
          <cell r="Y144">
            <v>17.576273903996899</v>
          </cell>
          <cell r="Z144">
            <v>37001.251427257499</v>
          </cell>
        </row>
        <row r="145">
          <cell r="A145" t="str">
            <v>Perlis</v>
          </cell>
          <cell r="B145" t="str">
            <v>09</v>
          </cell>
          <cell r="C145">
            <v>827.73384823097501</v>
          </cell>
          <cell r="D145">
            <v>267.55028768946102</v>
          </cell>
          <cell r="E145">
            <v>0</v>
          </cell>
          <cell r="F145">
            <v>560.183560541514</v>
          </cell>
          <cell r="I145">
            <v>6.8440980555753903</v>
          </cell>
          <cell r="J145">
            <v>341.31202616500502</v>
          </cell>
          <cell r="K145">
            <v>55.916553000696197</v>
          </cell>
          <cell r="L145">
            <v>46.901569706717702</v>
          </cell>
          <cell r="M145">
            <v>5.3489647809514098</v>
          </cell>
          <cell r="N145">
            <v>65.394872424891801</v>
          </cell>
          <cell r="O145">
            <v>164.585883281571</v>
          </cell>
          <cell r="P145">
            <v>0.63380209987725999</v>
          </cell>
          <cell r="Q145">
            <v>2.5303808702997199</v>
          </cell>
          <cell r="R145">
            <v>104.527779096072</v>
          </cell>
          <cell r="S145">
            <v>2054.2194129108302</v>
          </cell>
          <cell r="T145">
            <v>709.11684778855999</v>
          </cell>
          <cell r="U145">
            <v>290.57844365090398</v>
          </cell>
          <cell r="V145">
            <v>267.76177137988799</v>
          </cell>
          <cell r="W145">
            <v>266.403762604527</v>
          </cell>
          <cell r="X145">
            <v>520.35858748695296</v>
          </cell>
          <cell r="Y145">
            <v>51.284124517975201</v>
          </cell>
          <cell r="Z145">
            <v>3385.9212889764399</v>
          </cell>
        </row>
        <row r="146">
          <cell r="A146" t="str">
            <v>Selangor</v>
          </cell>
          <cell r="B146">
            <v>10</v>
          </cell>
          <cell r="C146">
            <v>2767.08637642542</v>
          </cell>
          <cell r="D146">
            <v>1820.29293336213</v>
          </cell>
          <cell r="E146">
            <v>4.4435296450322896</v>
          </cell>
          <cell r="F146">
            <v>942.34991341826003</v>
          </cell>
          <cell r="I146">
            <v>131.697998796847</v>
          </cell>
          <cell r="J146">
            <v>52570.440498427997</v>
          </cell>
          <cell r="K146">
            <v>8462.3134701883191</v>
          </cell>
          <cell r="L146">
            <v>588.93175652236403</v>
          </cell>
          <cell r="M146">
            <v>3075.9646553236098</v>
          </cell>
          <cell r="N146">
            <v>7589.64097187274</v>
          </cell>
          <cell r="O146">
            <v>7971.0594568084098</v>
          </cell>
          <cell r="P146">
            <v>12269.9170350355</v>
          </cell>
          <cell r="Q146">
            <v>12612.613152677</v>
          </cell>
          <cell r="R146">
            <v>7881.1943849313302</v>
          </cell>
          <cell r="S146">
            <v>96132.655217595297</v>
          </cell>
          <cell r="T146">
            <v>22998.0823201739</v>
          </cell>
          <cell r="U146">
            <v>31903.082917761101</v>
          </cell>
          <cell r="V146">
            <v>25513.710287414498</v>
          </cell>
          <cell r="W146">
            <v>7886.0997908309901</v>
          </cell>
          <cell r="X146">
            <v>7831.6799014148501</v>
          </cell>
          <cell r="Y146">
            <v>5268.2420999035103</v>
          </cell>
          <cell r="Z146">
            <v>164751.31657607999</v>
          </cell>
        </row>
        <row r="147">
          <cell r="A147" t="str">
            <v>Terengganu</v>
          </cell>
          <cell r="B147">
            <v>11</v>
          </cell>
          <cell r="C147">
            <v>1552.46893375229</v>
          </cell>
          <cell r="D147">
            <v>1208.9483804997501</v>
          </cell>
          <cell r="E147">
            <v>106.315710638803</v>
          </cell>
          <cell r="F147">
            <v>237.20484261373599</v>
          </cell>
          <cell r="I147">
            <v>16.019035491132101</v>
          </cell>
          <cell r="J147">
            <v>7150.1795860023003</v>
          </cell>
          <cell r="K147">
            <v>72.750622101171899</v>
          </cell>
          <cell r="L147">
            <v>49.844395080289402</v>
          </cell>
          <cell r="M147">
            <v>95.600371067727593</v>
          </cell>
          <cell r="N147">
            <v>6431.6391186826704</v>
          </cell>
          <cell r="O147">
            <v>433.51495093672702</v>
          </cell>
          <cell r="P147">
            <v>2.6391065351343701</v>
          </cell>
          <cell r="Q147">
            <v>64.191021598576896</v>
          </cell>
          <cell r="R147">
            <v>630.31504073162705</v>
          </cell>
          <cell r="S147">
            <v>9611.7817101928395</v>
          </cell>
          <cell r="T147">
            <v>3784.4333205268799</v>
          </cell>
          <cell r="U147">
            <v>1716.69282592134</v>
          </cell>
          <cell r="V147">
            <v>872.62195406933404</v>
          </cell>
          <cell r="W147">
            <v>942.05491951014301</v>
          </cell>
          <cell r="X147">
            <v>2295.9786901651401</v>
          </cell>
          <cell r="Y147">
            <v>18.8788935523413</v>
          </cell>
          <cell r="Z147">
            <v>18979.643199722501</v>
          </cell>
        </row>
        <row r="148">
          <cell r="A148" t="str">
            <v>Sabah</v>
          </cell>
          <cell r="B148">
            <v>12</v>
          </cell>
          <cell r="C148">
            <v>9762.6643991100209</v>
          </cell>
          <cell r="D148">
            <v>6808.2818181788698</v>
          </cell>
          <cell r="E148">
            <v>1130.05771756577</v>
          </cell>
          <cell r="F148">
            <v>1824.32486336538</v>
          </cell>
          <cell r="I148">
            <v>8338.7153392117998</v>
          </cell>
          <cell r="J148">
            <v>3485.83513399293</v>
          </cell>
          <cell r="K148">
            <v>1965.3275502660599</v>
          </cell>
          <cell r="L148">
            <v>40.138131403280298</v>
          </cell>
          <cell r="M148">
            <v>751.94990360398799</v>
          </cell>
          <cell r="N148">
            <v>187.20762084578999</v>
          </cell>
          <cell r="O148">
            <v>385.16721142754301</v>
          </cell>
          <cell r="P148">
            <v>11.5935278978917</v>
          </cell>
          <cell r="Q148">
            <v>144.451188548381</v>
          </cell>
          <cell r="R148">
            <v>1126.6769793170699</v>
          </cell>
          <cell r="S148">
            <v>19777.2345872021</v>
          </cell>
          <cell r="T148">
            <v>3692.8363324576499</v>
          </cell>
          <cell r="U148">
            <v>6529.3477103989499</v>
          </cell>
          <cell r="V148">
            <v>3986.4005343040499</v>
          </cell>
          <cell r="W148">
            <v>1779.7816860943699</v>
          </cell>
          <cell r="X148">
            <v>3788.8683239471102</v>
          </cell>
          <cell r="Y148">
            <v>188.95297615947101</v>
          </cell>
          <cell r="Z148">
            <v>42680.079414993401</v>
          </cell>
        </row>
        <row r="149">
          <cell r="A149" t="str">
            <v>Sarawak</v>
          </cell>
          <cell r="B149">
            <v>13</v>
          </cell>
          <cell r="C149">
            <v>8156.8061992557195</v>
          </cell>
          <cell r="D149">
            <v>4421.7470795900499</v>
          </cell>
          <cell r="E149">
            <v>3315.8120835161599</v>
          </cell>
          <cell r="F149">
            <v>419.24703614950897</v>
          </cell>
          <cell r="I149">
            <v>16468.675984960999</v>
          </cell>
          <cell r="J149">
            <v>19237.230994002901</v>
          </cell>
          <cell r="K149">
            <v>743.12154758013605</v>
          </cell>
          <cell r="L149">
            <v>17.2653490955684</v>
          </cell>
          <cell r="M149">
            <v>1460.07702792091</v>
          </cell>
          <cell r="N149">
            <v>15603.075006376799</v>
          </cell>
          <cell r="O149">
            <v>531.43566931436601</v>
          </cell>
          <cell r="P149">
            <v>519.61312274619695</v>
          </cell>
          <cell r="Q149">
            <v>362.64327096890099</v>
          </cell>
          <cell r="R149">
            <v>1853.13827443629</v>
          </cell>
          <cell r="S149">
            <v>24865.690281203799</v>
          </cell>
          <cell r="T149">
            <v>5514.6440295412403</v>
          </cell>
          <cell r="U149">
            <v>6746.93963796966</v>
          </cell>
          <cell r="V149">
            <v>6353.7916732137101</v>
          </cell>
          <cell r="W149">
            <v>2446.2213223705098</v>
          </cell>
          <cell r="X149">
            <v>3804.0936181087</v>
          </cell>
          <cell r="Y149">
            <v>267.73525855394098</v>
          </cell>
          <cell r="Z149">
            <v>70849.276992413696</v>
          </cell>
        </row>
        <row r="150">
          <cell r="A150" t="str">
            <v>WP Kuala Lumpur</v>
          </cell>
          <cell r="B150">
            <v>14</v>
          </cell>
          <cell r="C150">
            <v>1.24387042126951</v>
          </cell>
          <cell r="D150">
            <v>1.24387042126951</v>
          </cell>
          <cell r="E150">
            <v>0</v>
          </cell>
          <cell r="F150">
            <v>0</v>
          </cell>
          <cell r="I150">
            <v>29.177846085608</v>
          </cell>
          <cell r="J150">
            <v>4191.4178190179</v>
          </cell>
          <cell r="K150">
            <v>477.410169366898</v>
          </cell>
          <cell r="L150">
            <v>357.96346168164303</v>
          </cell>
          <cell r="M150">
            <v>651.82256045911004</v>
          </cell>
          <cell r="N150">
            <v>594.49307170547695</v>
          </cell>
          <cell r="O150">
            <v>733.32068762187805</v>
          </cell>
          <cell r="P150">
            <v>590.556975177249</v>
          </cell>
          <cell r="Q150">
            <v>785.85089300564005</v>
          </cell>
          <cell r="R150">
            <v>4319.6268447909597</v>
          </cell>
          <cell r="S150">
            <v>96657.319919448797</v>
          </cell>
          <cell r="T150">
            <v>6210.3238635634698</v>
          </cell>
          <cell r="U150">
            <v>35959.740207130599</v>
          </cell>
          <cell r="V150">
            <v>36665.138082038997</v>
          </cell>
          <cell r="W150">
            <v>4851.3507236140604</v>
          </cell>
          <cell r="X150">
            <v>12970.7670431017</v>
          </cell>
          <cell r="Y150">
            <v>1416.5103889326899</v>
          </cell>
          <cell r="Z150">
            <v>106615.296688697</v>
          </cell>
        </row>
        <row r="151">
          <cell r="A151" t="str">
            <v>WP Labuan</v>
          </cell>
          <cell r="B151">
            <v>15</v>
          </cell>
          <cell r="C151">
            <v>117.11069312423901</v>
          </cell>
          <cell r="D151">
            <v>7.4243868978416998</v>
          </cell>
          <cell r="E151">
            <v>0</v>
          </cell>
          <cell r="F151">
            <v>109.68630622639699</v>
          </cell>
          <cell r="I151">
            <v>0</v>
          </cell>
          <cell r="J151">
            <v>675.99673600364702</v>
          </cell>
          <cell r="K151">
            <v>11.968795512479501</v>
          </cell>
          <cell r="L151">
            <v>3.12302264569517</v>
          </cell>
          <cell r="M151">
            <v>1.0817751066401999</v>
          </cell>
          <cell r="N151">
            <v>384.477929241298</v>
          </cell>
          <cell r="O151">
            <v>245.74246600732599</v>
          </cell>
          <cell r="P151">
            <v>1.16184462992306</v>
          </cell>
          <cell r="Q151">
            <v>28.440902860284702</v>
          </cell>
          <cell r="R151">
            <v>22.3729073478722</v>
          </cell>
          <cell r="S151">
            <v>2170.13164919668</v>
          </cell>
          <cell r="T151">
            <v>212.114420540499</v>
          </cell>
          <cell r="U151">
            <v>249.27503538414001</v>
          </cell>
          <cell r="V151">
            <v>1532.5311261024799</v>
          </cell>
          <cell r="W151">
            <v>70.540807183286006</v>
          </cell>
          <cell r="X151">
            <v>105.670259986275</v>
          </cell>
          <cell r="Y151">
            <v>21.804599511489702</v>
          </cell>
          <cell r="Z151">
            <v>3007.4165851839298</v>
          </cell>
        </row>
        <row r="152">
          <cell r="A152" t="str">
            <v>Supra1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I152">
            <v>37139.136922086698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37139.136922086698</v>
          </cell>
        </row>
        <row r="153">
          <cell r="A153" t="str">
            <v>MALAYSIA</v>
          </cell>
          <cell r="C153">
            <v>54249.519974704599</v>
          </cell>
          <cell r="D153">
            <v>40021.972903782</v>
          </cell>
          <cell r="E153">
            <v>6451.5786828500004</v>
          </cell>
          <cell r="F153">
            <v>7775.9683880726898</v>
          </cell>
          <cell r="I153">
            <v>62606.782051177499</v>
          </cell>
          <cell r="J153">
            <v>178236.70292299401</v>
          </cell>
          <cell r="K153">
            <v>19693.4564953505</v>
          </cell>
          <cell r="L153">
            <v>3476.92055345873</v>
          </cell>
          <cell r="M153">
            <v>10971.7802226857</v>
          </cell>
          <cell r="N153">
            <v>52812.754189258303</v>
          </cell>
          <cell r="O153">
            <v>23182.155565332301</v>
          </cell>
          <cell r="P153">
            <v>44783.548718760401</v>
          </cell>
          <cell r="Q153">
            <v>23316.0871781485</v>
          </cell>
          <cell r="R153">
            <v>22463.891320754501</v>
          </cell>
          <cell r="S153">
            <v>385549.59967583802</v>
          </cell>
          <cell r="T153">
            <v>70785.368836904498</v>
          </cell>
          <cell r="U153">
            <v>119465.83732880899</v>
          </cell>
          <cell r="V153">
            <v>104211.023486461</v>
          </cell>
          <cell r="W153">
            <v>36175.766187647903</v>
          </cell>
          <cell r="X153">
            <v>54911.603836015602</v>
          </cell>
          <cell r="Y153">
            <v>8653.31271141447</v>
          </cell>
          <cell r="Z153">
            <v>711759.80865688296</v>
          </cell>
        </row>
        <row r="156">
          <cell r="A156" t="str">
            <v>CONSTANT</v>
          </cell>
          <cell r="B156" t="str">
            <v>Industry</v>
          </cell>
          <cell r="D156">
            <v>1</v>
          </cell>
          <cell r="E156">
            <v>2</v>
          </cell>
          <cell r="F156">
            <v>3</v>
          </cell>
          <cell r="I156">
            <v>4</v>
          </cell>
          <cell r="K156">
            <v>6</v>
          </cell>
          <cell r="L156">
            <v>7</v>
          </cell>
          <cell r="M156">
            <v>8</v>
          </cell>
          <cell r="N156">
            <v>9</v>
          </cell>
          <cell r="O156">
            <v>10</v>
          </cell>
          <cell r="P156">
            <v>11</v>
          </cell>
          <cell r="Q156">
            <v>12</v>
          </cell>
          <cell r="R156">
            <v>5</v>
          </cell>
          <cell r="T156">
            <v>13</v>
          </cell>
          <cell r="U156">
            <v>14</v>
          </cell>
          <cell r="V156">
            <v>15</v>
          </cell>
          <cell r="W156">
            <v>16</v>
          </cell>
        </row>
        <row r="157">
          <cell r="A157">
            <v>2012</v>
          </cell>
          <cell r="B157" t="str">
            <v>I</v>
          </cell>
          <cell r="C157" t="str">
            <v>Agriculture</v>
          </cell>
          <cell r="D157" t="str">
            <v>Tanaman</v>
          </cell>
          <cell r="E157" t="str">
            <v>Pembalakan</v>
          </cell>
          <cell r="F157" t="str">
            <v>Perikanan</v>
          </cell>
          <cell r="I157" t="str">
            <v>Mining and
Quarrying</v>
          </cell>
          <cell r="J157" t="str">
            <v>Manufacturing</v>
          </cell>
          <cell r="K157" t="str">
            <v>Prosesan Makanan, Minuman dan Produk Tembakau</v>
          </cell>
          <cell r="L157" t="str">
            <v>Tekstil, Pakaian, Kulit dan Kasut</v>
          </cell>
          <cell r="M157" t="str">
            <v>Keluaran Kayu, Perabot, Produk Kertas, Percetakan dan Penerbitan</v>
          </cell>
          <cell r="N157" t="str">
            <v>Produk Petroleum, Bahan kimia, Getah dan Plastik</v>
          </cell>
          <cell r="O157" t="str">
            <v>Produk Mineral Bukan Logam, Logam Asli dan Produk Logam Yang Direka</v>
          </cell>
          <cell r="P157" t="str">
            <v>Elektrik dan Elektronik</v>
          </cell>
          <cell r="Q157" t="str">
            <v>Kelengkapan Pengangkutan dan Pembuatan Lain</v>
          </cell>
          <cell r="R157" t="str">
            <v>Construction</v>
          </cell>
          <cell r="S157" t="str">
            <v>Services</v>
          </cell>
          <cell r="T157" t="str">
            <v>Utiliti, Transport &amp; Communication</v>
          </cell>
          <cell r="U157" t="str">
            <v>WRT, Accomm &amp; Restaurant</v>
          </cell>
          <cell r="V157" t="str">
            <v>Finance &amp; Insurance, Real Estate &amp; Business Services</v>
          </cell>
          <cell r="W157" t="str">
            <v>Other Services</v>
          </cell>
          <cell r="X157" t="str">
            <v>Government Services</v>
          </cell>
          <cell r="Y157" t="str">
            <v>Plus :
Import Duties</v>
          </cell>
          <cell r="Z157" t="str">
            <v>GDP at
Purchasers' Prices</v>
          </cell>
        </row>
        <row r="158">
          <cell r="A158" t="str">
            <v>States</v>
          </cell>
          <cell r="B158" t="str">
            <v>Converter</v>
          </cell>
        </row>
        <row r="159">
          <cell r="A159" t="str">
            <v>Johor</v>
          </cell>
          <cell r="B159" t="str">
            <v>01</v>
          </cell>
          <cell r="C159">
            <v>8499.4218517199697</v>
          </cell>
          <cell r="D159">
            <v>7783.5626301690099</v>
          </cell>
          <cell r="E159">
            <v>51.240439222884099</v>
          </cell>
          <cell r="F159">
            <v>664.61878232807805</v>
          </cell>
          <cell r="G159">
            <v>0.15463940606465801</v>
          </cell>
          <cell r="I159">
            <v>83.602205875010398</v>
          </cell>
          <cell r="J159">
            <v>23335.579222503799</v>
          </cell>
          <cell r="K159">
            <v>2384.9944810836</v>
          </cell>
          <cell r="L159">
            <v>803.22775155407896</v>
          </cell>
          <cell r="M159">
            <v>1954.8936695171799</v>
          </cell>
          <cell r="N159">
            <v>5718.6914071588599</v>
          </cell>
          <cell r="O159">
            <v>3447.4076611442301</v>
          </cell>
          <cell r="P159">
            <v>6865.7990857122004</v>
          </cell>
          <cell r="Q159">
            <v>2160.5651663336598</v>
          </cell>
          <cell r="R159">
            <v>2396.8275009154299</v>
          </cell>
          <cell r="S159">
            <v>33782.405338582699</v>
          </cell>
          <cell r="T159">
            <v>7897.7516776400398</v>
          </cell>
          <cell r="U159">
            <v>8012.3480062305498</v>
          </cell>
          <cell r="V159">
            <v>9120.3161603454701</v>
          </cell>
          <cell r="W159">
            <v>3207.6190302516102</v>
          </cell>
          <cell r="X159">
            <v>5544.3704641150098</v>
          </cell>
          <cell r="Y159">
            <v>800.812800413991</v>
          </cell>
          <cell r="Z159">
            <v>68898.648920010906</v>
          </cell>
        </row>
        <row r="160">
          <cell r="A160" t="str">
            <v>Kedah</v>
          </cell>
          <cell r="B160" t="str">
            <v>02</v>
          </cell>
          <cell r="C160">
            <v>3009.94019090659</v>
          </cell>
          <cell r="D160">
            <v>2554.6195932220799</v>
          </cell>
          <cell r="E160">
            <v>123.378197064894</v>
          </cell>
          <cell r="F160">
            <v>331.94240061961898</v>
          </cell>
          <cell r="G160">
            <v>5.4763179370576398E-2</v>
          </cell>
          <cell r="I160">
            <v>23.8407354480149</v>
          </cell>
          <cell r="J160">
            <v>7852.3278784926597</v>
          </cell>
          <cell r="K160">
            <v>417.387571177947</v>
          </cell>
          <cell r="L160">
            <v>69.608720550380596</v>
          </cell>
          <cell r="M160">
            <v>444.22270973482699</v>
          </cell>
          <cell r="N160">
            <v>1532.04141797544</v>
          </cell>
          <cell r="O160">
            <v>2267.31651116794</v>
          </cell>
          <cell r="P160">
            <v>1461.3628673466601</v>
          </cell>
          <cell r="Q160">
            <v>1660.3880805394599</v>
          </cell>
          <cell r="R160">
            <v>608.71591516866397</v>
          </cell>
          <cell r="S160">
            <v>13620.779676312401</v>
          </cell>
          <cell r="T160">
            <v>2071.2184624998099</v>
          </cell>
          <cell r="U160">
            <v>3420.75428742962</v>
          </cell>
          <cell r="V160">
            <v>2708.0878666175499</v>
          </cell>
          <cell r="W160">
            <v>2059.8288262041201</v>
          </cell>
          <cell r="X160">
            <v>3360.8902335612702</v>
          </cell>
          <cell r="Y160">
            <v>162.18437680457501</v>
          </cell>
          <cell r="Z160">
            <v>25277.788773132899</v>
          </cell>
        </row>
        <row r="161">
          <cell r="A161" t="str">
            <v>Kelantan</v>
          </cell>
          <cell r="B161" t="str">
            <v>03</v>
          </cell>
          <cell r="C161">
            <v>3262.4567104921998</v>
          </cell>
          <cell r="D161">
            <v>2250.5871077659899</v>
          </cell>
          <cell r="E161">
            <v>734.76561747199298</v>
          </cell>
          <cell r="F161">
            <v>277.103985254218</v>
          </cell>
          <cell r="G161">
            <v>5.9357492406389697E-2</v>
          </cell>
          <cell r="I161">
            <v>20.8263133276708</v>
          </cell>
          <cell r="J161">
            <v>738.65286341165302</v>
          </cell>
          <cell r="K161">
            <v>121.930680436836</v>
          </cell>
          <cell r="L161">
            <v>34.341427716386399</v>
          </cell>
          <cell r="M161">
            <v>89.344443006500001</v>
          </cell>
          <cell r="N161">
            <v>138.81990381377199</v>
          </cell>
          <cell r="O161">
            <v>82.708519649512596</v>
          </cell>
          <cell r="P161">
            <v>263.84021340804901</v>
          </cell>
          <cell r="Q161">
            <v>7.6676753805969904</v>
          </cell>
          <cell r="R161">
            <v>229.330293967751</v>
          </cell>
          <cell r="S161">
            <v>9200.7164610651598</v>
          </cell>
          <cell r="T161">
            <v>1071.76897967985</v>
          </cell>
          <cell r="U161">
            <v>2405.7632464046701</v>
          </cell>
          <cell r="V161">
            <v>1136.4926705640601</v>
          </cell>
          <cell r="W161">
            <v>1458.1604456141899</v>
          </cell>
          <cell r="X161">
            <v>3128.5311188023802</v>
          </cell>
          <cell r="Y161">
            <v>23.7258058290783</v>
          </cell>
          <cell r="Z161">
            <v>13475.708448093499</v>
          </cell>
        </row>
        <row r="162">
          <cell r="A162" t="str">
            <v>Melaka</v>
          </cell>
          <cell r="B162" t="str">
            <v>04</v>
          </cell>
          <cell r="C162">
            <v>1995.8493017109399</v>
          </cell>
          <cell r="D162">
            <v>1963.31852716869</v>
          </cell>
          <cell r="E162">
            <v>0.39058176207543599</v>
          </cell>
          <cell r="F162">
            <v>32.140192780177998</v>
          </cell>
          <cell r="G162">
            <v>3.6312699380686098E-2</v>
          </cell>
          <cell r="I162">
            <v>10.112475782248399</v>
          </cell>
          <cell r="J162">
            <v>9030.2724552780401</v>
          </cell>
          <cell r="K162">
            <v>434.128731387242</v>
          </cell>
          <cell r="L162">
            <v>318.857407893573</v>
          </cell>
          <cell r="M162">
            <v>310.77061575848802</v>
          </cell>
          <cell r="N162">
            <v>4284.8676574412002</v>
          </cell>
          <cell r="O162">
            <v>603.60247547495601</v>
          </cell>
          <cell r="P162">
            <v>1962.95647946808</v>
          </cell>
          <cell r="Q162">
            <v>1115.0890878544999</v>
          </cell>
          <cell r="R162">
            <v>906.07056889400201</v>
          </cell>
          <cell r="S162">
            <v>9987.0896910489791</v>
          </cell>
          <cell r="T162">
            <v>1798.9941127745799</v>
          </cell>
          <cell r="U162">
            <v>3361.5379170567999</v>
          </cell>
          <cell r="V162">
            <v>2005.7729690097899</v>
          </cell>
          <cell r="W162">
            <v>1242.2031321719701</v>
          </cell>
          <cell r="X162">
            <v>1578.5815600358301</v>
          </cell>
          <cell r="Y162">
            <v>14.9902807526153</v>
          </cell>
          <cell r="Z162">
            <v>21944.384773466802</v>
          </cell>
        </row>
        <row r="163">
          <cell r="A163" t="str">
            <v>Negeri Sembilan</v>
          </cell>
          <cell r="B163" t="str">
            <v>05</v>
          </cell>
          <cell r="C163">
            <v>2178.3218620282901</v>
          </cell>
          <cell r="D163">
            <v>2085.0131844757002</v>
          </cell>
          <cell r="E163">
            <v>55.560231758910902</v>
          </cell>
          <cell r="F163">
            <v>37.748445793678499</v>
          </cell>
          <cell r="G163">
            <v>3.9632624999492903E-2</v>
          </cell>
          <cell r="I163">
            <v>24.547725203308701</v>
          </cell>
          <cell r="J163">
            <v>13395.1562030438</v>
          </cell>
          <cell r="K163">
            <v>1404.23409852379</v>
          </cell>
          <cell r="L163">
            <v>154.13558282628901</v>
          </cell>
          <cell r="M163">
            <v>377.63597594698098</v>
          </cell>
          <cell r="N163">
            <v>4200.1271776031599</v>
          </cell>
          <cell r="O163">
            <v>1376.61332146723</v>
          </cell>
          <cell r="P163">
            <v>4961.4208362988302</v>
          </cell>
          <cell r="Q163">
            <v>920.98921037754201</v>
          </cell>
          <cell r="R163">
            <v>692.98365234048401</v>
          </cell>
          <cell r="S163">
            <v>11246.0146058912</v>
          </cell>
          <cell r="T163">
            <v>2698.3269749730998</v>
          </cell>
          <cell r="U163">
            <v>2829.1290745413799</v>
          </cell>
          <cell r="V163">
            <v>2282.3660477152498</v>
          </cell>
          <cell r="W163">
            <v>1477.5476179959001</v>
          </cell>
          <cell r="X163">
            <v>1958.6448906656001</v>
          </cell>
          <cell r="Y163">
            <v>192.899309524085</v>
          </cell>
          <cell r="Z163">
            <v>27729.923358031199</v>
          </cell>
        </row>
        <row r="164">
          <cell r="A164" t="str">
            <v>Pahang</v>
          </cell>
          <cell r="B164" t="str">
            <v>06</v>
          </cell>
          <cell r="C164">
            <v>6186.9160992104498</v>
          </cell>
          <cell r="D164">
            <v>4853.9136400778098</v>
          </cell>
          <cell r="E164">
            <v>618.26544097006297</v>
          </cell>
          <cell r="F164">
            <v>714.73701816257801</v>
          </cell>
          <cell r="G164">
            <v>0.112565424760057</v>
          </cell>
          <cell r="I164">
            <v>217.359376893844</v>
          </cell>
          <cell r="J164">
            <v>7840.7354493851699</v>
          </cell>
          <cell r="K164">
            <v>921.13494044889899</v>
          </cell>
          <cell r="L164">
            <v>24.5124190688624</v>
          </cell>
          <cell r="M164">
            <v>663.69193611557898</v>
          </cell>
          <cell r="N164">
            <v>3241.8604524095999</v>
          </cell>
          <cell r="O164">
            <v>695.63913978494304</v>
          </cell>
          <cell r="P164">
            <v>111.938733734124</v>
          </cell>
          <cell r="Q164">
            <v>2181.9578278231602</v>
          </cell>
          <cell r="R164">
            <v>873.18496104557403</v>
          </cell>
          <cell r="S164">
            <v>15659.750870359499</v>
          </cell>
          <cell r="T164">
            <v>1691.3184155062499</v>
          </cell>
          <cell r="U164">
            <v>4904.6667933857998</v>
          </cell>
          <cell r="V164">
            <v>2217.20133966291</v>
          </cell>
          <cell r="W164">
            <v>3769.4414987309101</v>
          </cell>
          <cell r="X164">
            <v>3077.1228230736301</v>
          </cell>
          <cell r="Y164">
            <v>13.0358987515222</v>
          </cell>
          <cell r="Z164">
            <v>30790.982655645999</v>
          </cell>
        </row>
        <row r="165">
          <cell r="A165" t="str">
            <v>Pulau Pinang</v>
          </cell>
          <cell r="B165" t="str">
            <v>07</v>
          </cell>
          <cell r="C165">
            <v>989.80258396112697</v>
          </cell>
          <cell r="D165">
            <v>731.18001689310802</v>
          </cell>
          <cell r="E165">
            <v>0</v>
          </cell>
          <cell r="F165">
            <v>258.62256706801901</v>
          </cell>
          <cell r="G165">
            <v>1.80085759214361E-2</v>
          </cell>
          <cell r="I165">
            <v>23.613817931912699</v>
          </cell>
          <cell r="J165">
            <v>25411.130030250599</v>
          </cell>
          <cell r="K165">
            <v>1116.18410179394</v>
          </cell>
          <cell r="L165">
            <v>557.74037962954003</v>
          </cell>
          <cell r="M165">
            <v>941.05670776516104</v>
          </cell>
          <cell r="N165">
            <v>3093.2856699724598</v>
          </cell>
          <cell r="O165">
            <v>2867.05691055339</v>
          </cell>
          <cell r="P165">
            <v>14782.768237495</v>
          </cell>
          <cell r="Q165">
            <v>2053.0380230411101</v>
          </cell>
          <cell r="R165">
            <v>1315.23847144556</v>
          </cell>
          <cell r="S165">
            <v>24422.409262104</v>
          </cell>
          <cell r="T165">
            <v>5238.1382224018898</v>
          </cell>
          <cell r="U165">
            <v>6805.9446619393602</v>
          </cell>
          <cell r="V165">
            <v>7037.9922403077799</v>
          </cell>
          <cell r="W165">
            <v>2400.4074616410999</v>
          </cell>
          <cell r="X165">
            <v>2939.9266758138701</v>
          </cell>
          <cell r="Y165">
            <v>409.251633926681</v>
          </cell>
          <cell r="Z165">
            <v>52571.445799619898</v>
          </cell>
        </row>
        <row r="166">
          <cell r="A166" t="str">
            <v>Perak</v>
          </cell>
          <cell r="B166" t="str">
            <v>08</v>
          </cell>
          <cell r="C166">
            <v>5777.0457466808703</v>
          </cell>
          <cell r="D166">
            <v>3862.19796005239</v>
          </cell>
          <cell r="E166">
            <v>394.62302985883701</v>
          </cell>
          <cell r="F166">
            <v>1520.22475676964</v>
          </cell>
          <cell r="G166">
            <v>0.105108198964651</v>
          </cell>
          <cell r="I166">
            <v>144.193924989701</v>
          </cell>
          <cell r="J166">
            <v>7658.3546612541304</v>
          </cell>
          <cell r="K166">
            <v>1144.3863777085901</v>
          </cell>
          <cell r="L166">
            <v>172.43056360591399</v>
          </cell>
          <cell r="M166">
            <v>358.66049496469998</v>
          </cell>
          <cell r="N166">
            <v>1523.67813732734</v>
          </cell>
          <cell r="O166">
            <v>1987.3948583144499</v>
          </cell>
          <cell r="P166">
            <v>1886.0720866904301</v>
          </cell>
          <cell r="Q166">
            <v>585.73214264271496</v>
          </cell>
          <cell r="R166">
            <v>1094.74508694509</v>
          </cell>
          <cell r="S166">
            <v>24996.424320652299</v>
          </cell>
          <cell r="T166">
            <v>7426.02319259669</v>
          </cell>
          <cell r="U166">
            <v>5813.2685737843503</v>
          </cell>
          <cell r="V166">
            <v>4407.5073150541803</v>
          </cell>
          <cell r="W166">
            <v>2918.08730203393</v>
          </cell>
          <cell r="X166">
            <v>4431.5379371831596</v>
          </cell>
          <cell r="Y166">
            <v>17.4797376965506</v>
          </cell>
          <cell r="Z166">
            <v>39688.243478218603</v>
          </cell>
        </row>
        <row r="167">
          <cell r="A167" t="str">
            <v>Perlis</v>
          </cell>
          <cell r="B167" t="str">
            <v>09</v>
          </cell>
          <cell r="C167">
            <v>840.538276068605</v>
          </cell>
          <cell r="D167">
            <v>270.98791001991299</v>
          </cell>
          <cell r="E167">
            <v>0</v>
          </cell>
          <cell r="F167">
            <v>569.55036604869304</v>
          </cell>
          <cell r="G167">
            <v>1.52928448609192E-2</v>
          </cell>
          <cell r="I167">
            <v>7.8630705016069902</v>
          </cell>
          <cell r="J167">
            <v>352.23233548238699</v>
          </cell>
          <cell r="K167">
            <v>53.017986483786302</v>
          </cell>
          <cell r="L167">
            <v>39.382493442889498</v>
          </cell>
          <cell r="M167">
            <v>5.9428648207202901</v>
          </cell>
          <cell r="N167">
            <v>80.746387238501597</v>
          </cell>
          <cell r="O167">
            <v>169.70931767045701</v>
          </cell>
          <cell r="P167">
            <v>0.69130164414456396</v>
          </cell>
          <cell r="Q167">
            <v>2.7419841818873198</v>
          </cell>
          <cell r="R167">
            <v>96.636789889015802</v>
          </cell>
          <cell r="S167">
            <v>2169.5388495278098</v>
          </cell>
          <cell r="T167">
            <v>714.25395061898701</v>
          </cell>
          <cell r="U167">
            <v>306.55834603921801</v>
          </cell>
          <cell r="V167">
            <v>290.30374323946802</v>
          </cell>
          <cell r="W167">
            <v>271.94986652155899</v>
          </cell>
          <cell r="X167">
            <v>586.47294310857797</v>
          </cell>
          <cell r="Y167">
            <v>70.382385332018401</v>
          </cell>
          <cell r="Z167">
            <v>3537.19170680144</v>
          </cell>
        </row>
        <row r="168">
          <cell r="A168" t="str">
            <v>Selangor</v>
          </cell>
          <cell r="B168">
            <v>10</v>
          </cell>
          <cell r="C168">
            <v>2928.79880005116</v>
          </cell>
          <cell r="D168">
            <v>1971.2635139516201</v>
          </cell>
          <cell r="E168">
            <v>4.8506169140214004</v>
          </cell>
          <cell r="F168">
            <v>952.68466918551405</v>
          </cell>
          <cell r="G168">
            <v>5.3286884075666903E-2</v>
          </cell>
          <cell r="I168">
            <v>153.77570318972201</v>
          </cell>
          <cell r="J168">
            <v>55497.7252193596</v>
          </cell>
          <cell r="K168">
            <v>9159.8025759456996</v>
          </cell>
          <cell r="L168">
            <v>625.767748752545</v>
          </cell>
          <cell r="M168">
            <v>3214.7585001345501</v>
          </cell>
          <cell r="N168">
            <v>8447.6700463326197</v>
          </cell>
          <cell r="O168">
            <v>8951.4411725459795</v>
          </cell>
          <cell r="P168">
            <v>12259.2422725042</v>
          </cell>
          <cell r="Q168">
            <v>12839.042903144</v>
          </cell>
          <cell r="R168">
            <v>8790.1616960969004</v>
          </cell>
          <cell r="S168">
            <v>102760.30219111399</v>
          </cell>
          <cell r="T168">
            <v>24475.201271004498</v>
          </cell>
          <cell r="U168">
            <v>33681.349755677802</v>
          </cell>
          <cell r="V168">
            <v>27814.3804078301</v>
          </cell>
          <cell r="W168">
            <v>8293.8449333607405</v>
          </cell>
          <cell r="X168">
            <v>8495.5258232406104</v>
          </cell>
          <cell r="Y168">
            <v>6246.4646222930396</v>
          </cell>
          <cell r="Z168">
            <v>176377.22823210401</v>
          </cell>
        </row>
        <row r="169">
          <cell r="A169" t="str">
            <v>Terengganu</v>
          </cell>
          <cell r="B169">
            <v>11</v>
          </cell>
          <cell r="C169">
            <v>1531.3159056412901</v>
          </cell>
          <cell r="D169">
            <v>1173.2488906353201</v>
          </cell>
          <cell r="E169">
            <v>105.25399571146001</v>
          </cell>
          <cell r="F169">
            <v>252.81301929451001</v>
          </cell>
          <cell r="G169">
            <v>2.78609282227604E-2</v>
          </cell>
          <cell r="I169">
            <v>19.008965710570099</v>
          </cell>
          <cell r="J169">
            <v>7439.8439621940197</v>
          </cell>
          <cell r="K169">
            <v>69.566267526971004</v>
          </cell>
          <cell r="L169">
            <v>41.994834169779999</v>
          </cell>
          <cell r="M169">
            <v>98.716020292595402</v>
          </cell>
          <cell r="N169">
            <v>6709.35250879049</v>
          </cell>
          <cell r="O169">
            <v>444.64474978085201</v>
          </cell>
          <cell r="P169">
            <v>2.8853506400709299</v>
          </cell>
          <cell r="Q169">
            <v>72.684230993260897</v>
          </cell>
          <cell r="R169">
            <v>757.06310618569501</v>
          </cell>
          <cell r="S169">
            <v>9876.2824065053901</v>
          </cell>
          <cell r="T169">
            <v>3657.82275840804</v>
          </cell>
          <cell r="U169">
            <v>1813.95406392735</v>
          </cell>
          <cell r="V169">
            <v>955.97787766315901</v>
          </cell>
          <cell r="W169">
            <v>974.90481394047504</v>
          </cell>
          <cell r="X169">
            <v>2473.62289256636</v>
          </cell>
          <cell r="Y169">
            <v>18.183226823906502</v>
          </cell>
          <cell r="Z169">
            <v>19641.697573060901</v>
          </cell>
        </row>
        <row r="170">
          <cell r="A170" t="str">
            <v>Sabah</v>
          </cell>
          <cell r="B170">
            <v>12</v>
          </cell>
          <cell r="C170">
            <v>9269.2175249747906</v>
          </cell>
          <cell r="D170">
            <v>6542.96793685586</v>
          </cell>
          <cell r="E170">
            <v>822.61026313053401</v>
          </cell>
          <cell r="F170">
            <v>1903.6393249883899</v>
          </cell>
          <cell r="G170">
            <v>0.16864515231187799</v>
          </cell>
          <cell r="I170">
            <v>9167.1810231602194</v>
          </cell>
          <cell r="J170">
            <v>3495.6402054413902</v>
          </cell>
          <cell r="K170">
            <v>1915.7998950631199</v>
          </cell>
          <cell r="L170">
            <v>35.497282883448698</v>
          </cell>
          <cell r="M170">
            <v>714.88205915253502</v>
          </cell>
          <cell r="N170">
            <v>239.82227626068399</v>
          </cell>
          <cell r="O170">
            <v>426.96689276737902</v>
          </cell>
          <cell r="P170">
            <v>13.0730273936943</v>
          </cell>
          <cell r="Q170">
            <v>149.59877192052801</v>
          </cell>
          <cell r="R170">
            <v>1280.4330211776701</v>
          </cell>
          <cell r="S170">
            <v>21070.636505532999</v>
          </cell>
          <cell r="T170">
            <v>3871.8937146051799</v>
          </cell>
          <cell r="U170">
            <v>6769.5301216211701</v>
          </cell>
          <cell r="V170">
            <v>4371.2484150819801</v>
          </cell>
          <cell r="W170">
            <v>1832.0933363941101</v>
          </cell>
          <cell r="X170">
            <v>4225.8709178305198</v>
          </cell>
          <cell r="Y170">
            <v>185.703599974799</v>
          </cell>
          <cell r="Z170">
            <v>44468.811880261797</v>
          </cell>
        </row>
        <row r="171">
          <cell r="A171" t="str">
            <v>Sarawak</v>
          </cell>
          <cell r="B171">
            <v>13</v>
          </cell>
          <cell r="C171">
            <v>8370.7982938666592</v>
          </cell>
          <cell r="D171">
            <v>4642.6808537868201</v>
          </cell>
          <cell r="E171">
            <v>3247.47202584859</v>
          </cell>
          <cell r="F171">
            <v>480.64541423124399</v>
          </cell>
          <cell r="G171">
            <v>0.15229921505645</v>
          </cell>
          <cell r="I171">
            <v>15154.4470817786</v>
          </cell>
          <cell r="J171">
            <v>19399.666076773599</v>
          </cell>
          <cell r="K171">
            <v>775.58735607610095</v>
          </cell>
          <cell r="L171">
            <v>15.0745317584701</v>
          </cell>
          <cell r="M171">
            <v>1551.29563122071</v>
          </cell>
          <cell r="N171">
            <v>15501.1310661064</v>
          </cell>
          <cell r="O171">
            <v>605.64828917163697</v>
          </cell>
          <cell r="P171">
            <v>541.31617967475097</v>
          </cell>
          <cell r="Q171">
            <v>409.613022765545</v>
          </cell>
          <cell r="R171">
            <v>2262.5501826260202</v>
          </cell>
          <cell r="S171">
            <v>26443.601253813998</v>
          </cell>
          <cell r="T171">
            <v>5820.4846753634802</v>
          </cell>
          <cell r="U171">
            <v>7040.84767516391</v>
          </cell>
          <cell r="V171">
            <v>6879.62447942165</v>
          </cell>
          <cell r="W171">
            <v>2534.16565625769</v>
          </cell>
          <cell r="X171">
            <v>4168.4787676072401</v>
          </cell>
          <cell r="Y171">
            <v>248.11392658100701</v>
          </cell>
          <cell r="Z171">
            <v>71879.176815439801</v>
          </cell>
        </row>
        <row r="172">
          <cell r="A172" t="str">
            <v>WP Kuala Lumpur</v>
          </cell>
          <cell r="B172">
            <v>14</v>
          </cell>
          <cell r="C172">
            <v>1.33811879427992</v>
          </cell>
          <cell r="D172">
            <v>1.33811879427992</v>
          </cell>
          <cell r="E172">
            <v>0</v>
          </cell>
          <cell r="F172">
            <v>0</v>
          </cell>
          <cell r="G172">
            <v>2.4345878955228999E-5</v>
          </cell>
          <cell r="I172">
            <v>33.527386668321199</v>
          </cell>
          <cell r="J172">
            <v>4583.5227902265196</v>
          </cell>
          <cell r="K172">
            <v>511.31546080560298</v>
          </cell>
          <cell r="L172">
            <v>325.880583844309</v>
          </cell>
          <cell r="M172">
            <v>669.66196348636402</v>
          </cell>
          <cell r="N172">
            <v>662.33600246826995</v>
          </cell>
          <cell r="O172">
            <v>802.57089025127095</v>
          </cell>
          <cell r="P172">
            <v>666.73541628887995</v>
          </cell>
          <cell r="Q172">
            <v>945.02247308181995</v>
          </cell>
          <cell r="R172">
            <v>5302.2337156191898</v>
          </cell>
          <cell r="S172">
            <v>102775.57740821601</v>
          </cell>
          <cell r="T172">
            <v>6713.9829563593903</v>
          </cell>
          <cell r="U172">
            <v>37682.895314182198</v>
          </cell>
          <cell r="V172">
            <v>39293.579300299498</v>
          </cell>
          <cell r="W172">
            <v>5073.6181105953901</v>
          </cell>
          <cell r="X172">
            <v>14011.501726779899</v>
          </cell>
          <cell r="Y172">
            <v>1580.4685485513101</v>
          </cell>
          <cell r="Z172">
            <v>114276.667968076</v>
          </cell>
        </row>
        <row r="173">
          <cell r="A173" t="str">
            <v>WP Labuan</v>
          </cell>
          <cell r="B173">
            <v>15</v>
          </cell>
          <cell r="C173">
            <v>121.08467347306799</v>
          </cell>
          <cell r="D173">
            <v>6.7249392836401896</v>
          </cell>
          <cell r="E173">
            <v>0</v>
          </cell>
          <cell r="F173">
            <v>114.359734189428</v>
          </cell>
          <cell r="G173">
            <v>2.20302772542336E-3</v>
          </cell>
          <cell r="I173">
            <v>0</v>
          </cell>
          <cell r="J173">
            <v>717.551482388723</v>
          </cell>
          <cell r="K173">
            <v>9.7330650632984206</v>
          </cell>
          <cell r="L173">
            <v>2.6312175701124301</v>
          </cell>
          <cell r="M173">
            <v>1.12671501031767</v>
          </cell>
          <cell r="N173">
            <v>425.60227142865398</v>
          </cell>
          <cell r="O173">
            <v>247.14952935007</v>
          </cell>
          <cell r="P173">
            <v>1.26678033822109</v>
          </cell>
          <cell r="Q173">
            <v>30.0419036280489</v>
          </cell>
          <cell r="R173">
            <v>33.5881762447627</v>
          </cell>
          <cell r="S173">
            <v>2327.3071407966399</v>
          </cell>
          <cell r="T173">
            <v>222.29550550402701</v>
          </cell>
          <cell r="U173">
            <v>258.795257169612</v>
          </cell>
          <cell r="V173">
            <v>1653.88630010355</v>
          </cell>
          <cell r="W173">
            <v>72.967897534969296</v>
          </cell>
          <cell r="X173">
            <v>119.362180484487</v>
          </cell>
          <cell r="Y173">
            <v>17.693919309888098</v>
          </cell>
          <cell r="Z173">
            <v>3217.2253922130899</v>
          </cell>
        </row>
        <row r="174">
          <cell r="A174" t="str">
            <v>Supra1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I174">
            <v>38159.213385185802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38159.213385185802</v>
          </cell>
        </row>
        <row r="175">
          <cell r="A175" t="str">
            <v>MALAYSIA</v>
          </cell>
          <cell r="C175">
            <v>54962.8459395803</v>
          </cell>
          <cell r="D175">
            <v>40693.6048231522</v>
          </cell>
          <cell r="E175">
            <v>6158.4104397142701</v>
          </cell>
          <cell r="F175">
            <v>8110.8306767137901</v>
          </cell>
          <cell r="G175">
            <v>1</v>
          </cell>
          <cell r="I175">
            <v>63243.113191646502</v>
          </cell>
          <cell r="J175">
            <v>186748.390835486</v>
          </cell>
          <cell r="K175">
            <v>20439.203589525401</v>
          </cell>
          <cell r="L175">
            <v>3221.0829452665798</v>
          </cell>
          <cell r="M175">
            <v>11396.660306927201</v>
          </cell>
          <cell r="N175">
            <v>55800.032382327401</v>
          </cell>
          <cell r="O175">
            <v>24975.8702390943</v>
          </cell>
          <cell r="P175">
            <v>45781.368868637401</v>
          </cell>
          <cell r="Q175">
            <v>25134.172503707799</v>
          </cell>
          <cell r="R175">
            <v>26639.763138561801</v>
          </cell>
          <cell r="S175">
            <v>410338.83598152298</v>
          </cell>
          <cell r="T175">
            <v>75369.474869935802</v>
          </cell>
          <cell r="U175">
            <v>125107.343094554</v>
          </cell>
          <cell r="V175">
            <v>112174.73713291599</v>
          </cell>
          <cell r="W175">
            <v>37586.839929248701</v>
          </cell>
          <cell r="X175">
            <v>60100.440954868398</v>
          </cell>
          <cell r="Y175">
            <v>10001.3900725651</v>
          </cell>
          <cell r="Z175">
            <v>751934.33915936295</v>
          </cell>
        </row>
        <row r="178">
          <cell r="A178" t="str">
            <v>CONSTANT</v>
          </cell>
          <cell r="B178" t="str">
            <v>Industry</v>
          </cell>
          <cell r="D178">
            <v>1</v>
          </cell>
          <cell r="E178">
            <v>2</v>
          </cell>
          <cell r="F178">
            <v>3</v>
          </cell>
          <cell r="I178">
            <v>4</v>
          </cell>
          <cell r="K178">
            <v>6</v>
          </cell>
          <cell r="L178">
            <v>7</v>
          </cell>
          <cell r="M178">
            <v>8</v>
          </cell>
          <cell r="N178">
            <v>9</v>
          </cell>
          <cell r="O178">
            <v>10</v>
          </cell>
          <cell r="P178">
            <v>11</v>
          </cell>
          <cell r="Q178">
            <v>12</v>
          </cell>
          <cell r="R178">
            <v>5</v>
          </cell>
          <cell r="T178">
            <v>13</v>
          </cell>
          <cell r="U178">
            <v>14</v>
          </cell>
          <cell r="V178">
            <v>15</v>
          </cell>
          <cell r="W178">
            <v>16</v>
          </cell>
        </row>
        <row r="179">
          <cell r="A179">
            <v>2013</v>
          </cell>
          <cell r="B179" t="str">
            <v>I</v>
          </cell>
          <cell r="C179" t="str">
            <v>Agriculture</v>
          </cell>
          <cell r="D179" t="str">
            <v>Tanaman</v>
          </cell>
          <cell r="E179" t="str">
            <v>Pembalakan</v>
          </cell>
          <cell r="F179" t="str">
            <v>Perikanan</v>
          </cell>
          <cell r="I179" t="str">
            <v>Mining and
Quarrying</v>
          </cell>
          <cell r="J179" t="str">
            <v>Manufacturing</v>
          </cell>
          <cell r="K179" t="str">
            <v>Prosesan Makanan, Minuman dan Produk Tembakau</v>
          </cell>
          <cell r="L179" t="str">
            <v>Tekstil, Pakaian, Kulit dan Kasut</v>
          </cell>
          <cell r="M179" t="str">
            <v>Keluaran Kayu, Perabot, Produk Kertas, Percetakan dan Penerbitan</v>
          </cell>
          <cell r="N179" t="str">
            <v>Produk Petroleum, Bahan kimia, Getah dan Plastik</v>
          </cell>
          <cell r="O179" t="str">
            <v>Produk Mineral Bukan Logam, Logam Asli dan Produk Logam Yang Direka</v>
          </cell>
          <cell r="P179" t="str">
            <v>Elektrik dan Elektronik</v>
          </cell>
          <cell r="Q179" t="str">
            <v>Kelengkapan Pengangkutan dan Pembuatan Lain</v>
          </cell>
          <cell r="R179" t="str">
            <v>Construction</v>
          </cell>
          <cell r="S179" t="str">
            <v>Services</v>
          </cell>
          <cell r="T179" t="str">
            <v>Utiliti, Transport &amp; Communication</v>
          </cell>
          <cell r="U179" t="str">
            <v>WRT, Accomm &amp; Restaurant</v>
          </cell>
          <cell r="V179" t="str">
            <v>Finance &amp; Insurance, Real Estate &amp; Business Services</v>
          </cell>
          <cell r="W179" t="str">
            <v>Other Services</v>
          </cell>
          <cell r="X179" t="str">
            <v>Government Services</v>
          </cell>
          <cell r="Y179" t="str">
            <v>Plus :
Import Duties</v>
          </cell>
          <cell r="Z179" t="str">
            <v>GDP at
Purchasers' Prices</v>
          </cell>
        </row>
        <row r="180">
          <cell r="A180" t="str">
            <v>States</v>
          </cell>
          <cell r="B180" t="str">
            <v>Converter</v>
          </cell>
        </row>
        <row r="181">
          <cell r="A181" t="str">
            <v>Johor</v>
          </cell>
          <cell r="B181" t="str">
            <v>01</v>
          </cell>
          <cell r="C181">
            <v>8748.7908090068704</v>
          </cell>
          <cell r="D181">
            <v>8036.4950683605202</v>
          </cell>
          <cell r="E181">
            <v>50.351897118266798</v>
          </cell>
          <cell r="F181">
            <v>661.94384352808402</v>
          </cell>
          <cell r="G181">
            <v>0.15917645200949501</v>
          </cell>
          <cell r="I181">
            <v>96.234754698537401</v>
          </cell>
          <cell r="J181">
            <v>24405.091104601001</v>
          </cell>
          <cell r="K181">
            <v>2487.6893945492998</v>
          </cell>
          <cell r="L181">
            <v>849.15390690469599</v>
          </cell>
          <cell r="M181">
            <v>1851.70418317137</v>
          </cell>
          <cell r="N181">
            <v>6327.2266505892203</v>
          </cell>
          <cell r="O181">
            <v>3576.06608010438</v>
          </cell>
          <cell r="P181">
            <v>6921.9470872472903</v>
          </cell>
          <cell r="Q181">
            <v>2391.3038020347899</v>
          </cell>
          <cell r="R181">
            <v>2591.1198371668102</v>
          </cell>
          <cell r="S181">
            <v>35158.481630847004</v>
          </cell>
          <cell r="T181">
            <v>8222.2753111455695</v>
          </cell>
          <cell r="U181">
            <v>8451.3331251300497</v>
          </cell>
          <cell r="V181">
            <v>9370.30747007645</v>
          </cell>
          <cell r="W181">
            <v>3299.11104125783</v>
          </cell>
          <cell r="X181">
            <v>5815.4546832370797</v>
          </cell>
          <cell r="Y181">
            <v>1275.41416982082</v>
          </cell>
          <cell r="Z181">
            <v>72275.132306141095</v>
          </cell>
        </row>
        <row r="182">
          <cell r="A182" t="str">
            <v>Kedah</v>
          </cell>
          <cell r="B182" t="str">
            <v>02</v>
          </cell>
          <cell r="C182">
            <v>3134.4356637680999</v>
          </cell>
          <cell r="D182">
            <v>2642.0112222114399</v>
          </cell>
          <cell r="E182">
            <v>121.18761989214801</v>
          </cell>
          <cell r="F182">
            <v>371.23682166451499</v>
          </cell>
          <cell r="G182">
            <v>5.7028263551231202E-2</v>
          </cell>
          <cell r="I182">
            <v>27.175492254822998</v>
          </cell>
          <cell r="J182">
            <v>8044.74531754082</v>
          </cell>
          <cell r="K182">
            <v>394.21841089785102</v>
          </cell>
          <cell r="L182">
            <v>71.111762684665905</v>
          </cell>
          <cell r="M182">
            <v>445.58436772479303</v>
          </cell>
          <cell r="N182">
            <v>1774.7015736860301</v>
          </cell>
          <cell r="O182">
            <v>2232.73900335606</v>
          </cell>
          <cell r="P182">
            <v>1554.0650173762899</v>
          </cell>
          <cell r="Q182">
            <v>1572.32518181513</v>
          </cell>
          <cell r="R182">
            <v>543.56793260374798</v>
          </cell>
          <cell r="S182">
            <v>14512.2928501926</v>
          </cell>
          <cell r="T182">
            <v>2215.18948845253</v>
          </cell>
          <cell r="U182">
            <v>3716.0779669713702</v>
          </cell>
          <cell r="V182">
            <v>2773.3684723987499</v>
          </cell>
          <cell r="W182">
            <v>2139.8606680274202</v>
          </cell>
          <cell r="X182">
            <v>3667.7962543425801</v>
          </cell>
          <cell r="Y182">
            <v>171.488139160842</v>
          </cell>
          <cell r="Z182">
            <v>26433.705395520999</v>
          </cell>
        </row>
        <row r="183">
          <cell r="A183" t="str">
            <v>Kelantan</v>
          </cell>
          <cell r="B183" t="str">
            <v>03</v>
          </cell>
          <cell r="C183">
            <v>3278.2070083706199</v>
          </cell>
          <cell r="D183">
            <v>2316.7337867512201</v>
          </cell>
          <cell r="E183">
            <v>721.82449280438698</v>
          </cell>
          <cell r="F183">
            <v>239.64872881501501</v>
          </cell>
          <cell r="G183">
            <v>5.9644055039913699E-2</v>
          </cell>
          <cell r="I183">
            <v>23.928708431918501</v>
          </cell>
          <cell r="J183">
            <v>728.41334931284405</v>
          </cell>
          <cell r="K183">
            <v>121.84849218116599</v>
          </cell>
          <cell r="L183">
            <v>37.887261727283303</v>
          </cell>
          <cell r="M183">
            <v>90.040331344982107</v>
          </cell>
          <cell r="N183">
            <v>146.34443200108299</v>
          </cell>
          <cell r="O183">
            <v>77.461632040248602</v>
          </cell>
          <cell r="P183">
            <v>246.43157421922601</v>
          </cell>
          <cell r="Q183">
            <v>8.3996257988556593</v>
          </cell>
          <cell r="R183">
            <v>184.40149107085</v>
          </cell>
          <cell r="S183">
            <v>9720.5054801689002</v>
          </cell>
          <cell r="T183">
            <v>1128.25163187364</v>
          </cell>
          <cell r="U183">
            <v>2509.8444173910798</v>
          </cell>
          <cell r="V183">
            <v>1162.2121930411499</v>
          </cell>
          <cell r="W183">
            <v>1531.4696665264801</v>
          </cell>
          <cell r="X183">
            <v>3388.7275713365502</v>
          </cell>
          <cell r="Y183">
            <v>27.258509501254601</v>
          </cell>
          <cell r="Z183">
            <v>13962.714546856399</v>
          </cell>
        </row>
        <row r="184">
          <cell r="A184" t="str">
            <v>Melaka</v>
          </cell>
          <cell r="B184" t="str">
            <v>04</v>
          </cell>
          <cell r="C184">
            <v>2171.0469426095101</v>
          </cell>
          <cell r="D184">
            <v>2137.9820003771601</v>
          </cell>
          <cell r="E184">
            <v>0.38372537971792697</v>
          </cell>
          <cell r="F184">
            <v>32.681216852634201</v>
          </cell>
          <cell r="G184">
            <v>3.95002643239417E-2</v>
          </cell>
          <cell r="I184">
            <v>11.591103445725601</v>
          </cell>
          <cell r="J184">
            <v>9190.1860404036597</v>
          </cell>
          <cell r="K184">
            <v>439.92529419453803</v>
          </cell>
          <cell r="L184">
            <v>323.13145513812702</v>
          </cell>
          <cell r="M184">
            <v>300.27909684069402</v>
          </cell>
          <cell r="N184">
            <v>3525.3967782201498</v>
          </cell>
          <cell r="O184">
            <v>622.43666930828795</v>
          </cell>
          <cell r="P184">
            <v>2235.08891102693</v>
          </cell>
          <cell r="Q184">
            <v>1743.9278356749401</v>
          </cell>
          <cell r="R184">
            <v>692.92146594357098</v>
          </cell>
          <cell r="S184">
            <v>10560.3179800077</v>
          </cell>
          <cell r="T184">
            <v>1978.7840909982899</v>
          </cell>
          <cell r="U184">
            <v>3541.4714675534401</v>
          </cell>
          <cell r="V184">
            <v>2022.6873549157301</v>
          </cell>
          <cell r="W184">
            <v>1291.10676756355</v>
          </cell>
          <cell r="X184">
            <v>1726.2682989766499</v>
          </cell>
          <cell r="Y184">
            <v>20.244858230933101</v>
          </cell>
          <cell r="Z184">
            <v>22646.308390641101</v>
          </cell>
        </row>
        <row r="185">
          <cell r="A185" t="str">
            <v>Negeri Sembilan</v>
          </cell>
          <cell r="B185" t="str">
            <v>05</v>
          </cell>
          <cell r="C185">
            <v>2177.1023931321502</v>
          </cell>
          <cell r="D185">
            <v>2084.1226660815601</v>
          </cell>
          <cell r="E185">
            <v>54.579197938699799</v>
          </cell>
          <cell r="F185">
            <v>38.400529111885596</v>
          </cell>
          <cell r="G185">
            <v>3.9610437849695798E-2</v>
          </cell>
          <cell r="I185">
            <v>27.9349198765557</v>
          </cell>
          <cell r="J185">
            <v>13482.934373079999</v>
          </cell>
          <cell r="K185">
            <v>1073.51143212127</v>
          </cell>
          <cell r="L185">
            <v>149.48211573688499</v>
          </cell>
          <cell r="M185">
            <v>409.06445384241499</v>
          </cell>
          <cell r="N185">
            <v>4229.78143055286</v>
          </cell>
          <cell r="O185">
            <v>1422.60756007227</v>
          </cell>
          <cell r="P185">
            <v>5239.6258880310597</v>
          </cell>
          <cell r="Q185">
            <v>958.86149272320097</v>
          </cell>
          <cell r="R185">
            <v>711.12297261316098</v>
          </cell>
          <cell r="S185">
            <v>11699.787641275099</v>
          </cell>
          <cell r="T185">
            <v>2723.43609090371</v>
          </cell>
          <cell r="U185">
            <v>2988.6764926708202</v>
          </cell>
          <cell r="V185">
            <v>2333.4203236531898</v>
          </cell>
          <cell r="W185">
            <v>1536.9809950527599</v>
          </cell>
          <cell r="X185">
            <v>2117.2737389946701</v>
          </cell>
          <cell r="Y185">
            <v>591.97883182675503</v>
          </cell>
          <cell r="Z185">
            <v>28690.8611318037</v>
          </cell>
        </row>
        <row r="186">
          <cell r="A186" t="str">
            <v>Pahang</v>
          </cell>
          <cell r="B186" t="str">
            <v>06</v>
          </cell>
          <cell r="C186">
            <v>6495.5884319916304</v>
          </cell>
          <cell r="D186">
            <v>5130.8886455602496</v>
          </cell>
          <cell r="E186">
            <v>607.26593269382295</v>
          </cell>
          <cell r="F186">
            <v>757.43385373755405</v>
          </cell>
          <cell r="G186">
            <v>0.11818144277194299</v>
          </cell>
          <cell r="I186">
            <v>234.637617214561</v>
          </cell>
          <cell r="J186">
            <v>8260.7519226613294</v>
          </cell>
          <cell r="K186">
            <v>1022.37655840198</v>
          </cell>
          <cell r="L186">
            <v>24.944378736767199</v>
          </cell>
          <cell r="M186">
            <v>646.27684577394098</v>
          </cell>
          <cell r="N186">
            <v>2848.8761106411698</v>
          </cell>
          <cell r="O186">
            <v>688.57969868896805</v>
          </cell>
          <cell r="P186">
            <v>113.926478323246</v>
          </cell>
          <cell r="Q186">
            <v>2915.7718520952499</v>
          </cell>
          <cell r="R186">
            <v>926.54904098967097</v>
          </cell>
          <cell r="S186">
            <v>16545.752522713901</v>
          </cell>
          <cell r="T186">
            <v>1786.2366502566499</v>
          </cell>
          <cell r="U186">
            <v>5057.6745861725603</v>
          </cell>
          <cell r="V186">
            <v>2281.7186588714699</v>
          </cell>
          <cell r="W186">
            <v>4027.3848709680901</v>
          </cell>
          <cell r="X186">
            <v>3392.7377564451299</v>
          </cell>
          <cell r="Y186">
            <v>25.951612294820599</v>
          </cell>
          <cell r="Z186">
            <v>32489.231147865899</v>
          </cell>
        </row>
        <row r="187">
          <cell r="A187" t="str">
            <v>Pulau Pinang</v>
          </cell>
          <cell r="B187" t="str">
            <v>07</v>
          </cell>
          <cell r="C187">
            <v>1021.0957839773999</v>
          </cell>
          <cell r="D187">
            <v>758.16760528689701</v>
          </cell>
          <cell r="E187">
            <v>0</v>
          </cell>
          <cell r="F187">
            <v>262.92817869050299</v>
          </cell>
          <cell r="G187">
            <v>1.8577927807811701E-2</v>
          </cell>
          <cell r="I187">
            <v>26.7326725623969</v>
          </cell>
          <cell r="J187">
            <v>26301.2572686202</v>
          </cell>
          <cell r="K187">
            <v>1186.13335334663</v>
          </cell>
          <cell r="L187">
            <v>577.11881207715203</v>
          </cell>
          <cell r="M187">
            <v>927.33094385090396</v>
          </cell>
          <cell r="N187">
            <v>3076.4671167770098</v>
          </cell>
          <cell r="O187">
            <v>2976.3297866633802</v>
          </cell>
          <cell r="P187">
            <v>15388.367361549999</v>
          </cell>
          <cell r="Q187">
            <v>2169.5098943550502</v>
          </cell>
          <cell r="R187">
            <v>1308.2666944063899</v>
          </cell>
          <cell r="S187">
            <v>25831.234097850702</v>
          </cell>
          <cell r="T187">
            <v>5500.6826819693897</v>
          </cell>
          <cell r="U187">
            <v>7280.0789083468699</v>
          </cell>
          <cell r="V187">
            <v>7184.2364387227399</v>
          </cell>
          <cell r="W187">
            <v>2538.1412284069002</v>
          </cell>
          <cell r="X187">
            <v>3328.0948404048499</v>
          </cell>
          <cell r="Y187">
            <v>479.12025591232202</v>
          </cell>
          <cell r="Z187">
            <v>54967.706773329402</v>
          </cell>
        </row>
        <row r="188">
          <cell r="A188" t="str">
            <v>Perak</v>
          </cell>
          <cell r="B188" t="str">
            <v>08</v>
          </cell>
          <cell r="C188">
            <v>5769.6978854849704</v>
          </cell>
          <cell r="D188">
            <v>3875.97029518006</v>
          </cell>
          <cell r="E188">
            <v>387.62683690967799</v>
          </cell>
          <cell r="F188">
            <v>1506.10075339523</v>
          </cell>
          <cell r="G188">
            <v>0.104974511178469</v>
          </cell>
          <cell r="I188">
            <v>160.81691599765799</v>
          </cell>
          <cell r="J188">
            <v>8091.9117850561797</v>
          </cell>
          <cell r="K188">
            <v>1160.96481724502</v>
          </cell>
          <cell r="L188">
            <v>171.25186372072</v>
          </cell>
          <cell r="M188">
            <v>363.56211939631299</v>
          </cell>
          <cell r="N188">
            <v>1553.97182138072</v>
          </cell>
          <cell r="O188">
            <v>1886.8563472396399</v>
          </cell>
          <cell r="P188">
            <v>2067.8582196103498</v>
          </cell>
          <cell r="Q188">
            <v>887.44659646341097</v>
          </cell>
          <cell r="R188">
            <v>1315.5138579433501</v>
          </cell>
          <cell r="S188">
            <v>26425.2482440975</v>
          </cell>
          <cell r="T188">
            <v>8094.2207449247398</v>
          </cell>
          <cell r="U188">
            <v>6149.5975449324096</v>
          </cell>
          <cell r="V188">
            <v>4468.0073264889497</v>
          </cell>
          <cell r="W188">
            <v>3020.86195335604</v>
          </cell>
          <cell r="X188">
            <v>4692.5606743953904</v>
          </cell>
          <cell r="Y188">
            <v>23.3757166071066</v>
          </cell>
          <cell r="Z188">
            <v>41786.5644051868</v>
          </cell>
        </row>
        <row r="189">
          <cell r="A189" t="str">
            <v>Perlis</v>
          </cell>
          <cell r="B189" t="str">
            <v>09</v>
          </cell>
          <cell r="C189">
            <v>818.62725838790595</v>
          </cell>
          <cell r="D189">
            <v>271.46455222490499</v>
          </cell>
          <cell r="E189">
            <v>0</v>
          </cell>
          <cell r="F189">
            <v>547.16270616300096</v>
          </cell>
          <cell r="G189">
            <v>1.4894193420912199E-2</v>
          </cell>
          <cell r="I189">
            <v>7.8513332154068296</v>
          </cell>
          <cell r="J189">
            <v>362.41036102651401</v>
          </cell>
          <cell r="K189">
            <v>53.638273758948998</v>
          </cell>
          <cell r="L189">
            <v>42.021774884030897</v>
          </cell>
          <cell r="M189">
            <v>5.8401637589311397</v>
          </cell>
          <cell r="N189">
            <v>78.988785974380804</v>
          </cell>
          <cell r="O189">
            <v>178.223318920645</v>
          </cell>
          <cell r="P189">
            <v>0.68963994380997895</v>
          </cell>
          <cell r="Q189">
            <v>3.0084037857672898</v>
          </cell>
          <cell r="R189">
            <v>99.772993551221603</v>
          </cell>
          <cell r="S189">
            <v>2274.54725466329</v>
          </cell>
          <cell r="T189">
            <v>721.42277281399902</v>
          </cell>
          <cell r="U189">
            <v>331.29351414421097</v>
          </cell>
          <cell r="V189">
            <v>298.30837412730398</v>
          </cell>
          <cell r="W189">
            <v>280.637554691064</v>
          </cell>
          <cell r="X189">
            <v>642.88503888671505</v>
          </cell>
          <cell r="Y189">
            <v>84.816419751260895</v>
          </cell>
          <cell r="Z189">
            <v>3648.0256205955998</v>
          </cell>
        </row>
        <row r="190">
          <cell r="A190" t="str">
            <v>Selangor</v>
          </cell>
          <cell r="B190">
            <v>10</v>
          </cell>
          <cell r="C190">
            <v>2873.5869735044298</v>
          </cell>
          <cell r="D190">
            <v>1919.87178957015</v>
          </cell>
          <cell r="E190">
            <v>4.7663474021765504</v>
          </cell>
          <cell r="F190">
            <v>948.94883653210195</v>
          </cell>
          <cell r="G190">
            <v>5.2282354095406901E-2</v>
          </cell>
          <cell r="I190">
            <v>173.78388784137201</v>
          </cell>
          <cell r="J190">
            <v>57388.191002190302</v>
          </cell>
          <cell r="K190">
            <v>9145.1344121986695</v>
          </cell>
          <cell r="L190">
            <v>658.68614929752005</v>
          </cell>
          <cell r="M190">
            <v>3205.7740136094299</v>
          </cell>
          <cell r="N190">
            <v>9106.4950050390908</v>
          </cell>
          <cell r="O190">
            <v>9596.8726905711701</v>
          </cell>
          <cell r="P190">
            <v>12120.3435515441</v>
          </cell>
          <cell r="Q190">
            <v>13554.885179930299</v>
          </cell>
          <cell r="R190">
            <v>10144.089580456801</v>
          </cell>
          <cell r="S190">
            <v>109673.337794666</v>
          </cell>
          <cell r="T190">
            <v>26316.5125620527</v>
          </cell>
          <cell r="U190">
            <v>36010.973321654797</v>
          </cell>
          <cell r="V190">
            <v>29168.735580597899</v>
          </cell>
          <cell r="W190">
            <v>8782.4639217673994</v>
          </cell>
          <cell r="X190">
            <v>9394.6524085932597</v>
          </cell>
          <cell r="Y190">
            <v>6295.2281592564996</v>
          </cell>
          <cell r="Z190">
            <v>186548.217397915</v>
          </cell>
        </row>
        <row r="191">
          <cell r="A191" t="str">
            <v>Terengganu</v>
          </cell>
          <cell r="B191">
            <v>11</v>
          </cell>
          <cell r="C191">
            <v>1554.2279757542899</v>
          </cell>
          <cell r="D191">
            <v>1198.20448964097</v>
          </cell>
          <cell r="E191">
            <v>103.412863951137</v>
          </cell>
          <cell r="F191">
            <v>252.61062216218701</v>
          </cell>
          <cell r="G191">
            <v>2.8277792919653901E-2</v>
          </cell>
          <cell r="I191">
            <v>21.902583824948501</v>
          </cell>
          <cell r="J191">
            <v>7670.0923387204703</v>
          </cell>
          <cell r="K191">
            <v>64.322648984943001</v>
          </cell>
          <cell r="L191">
            <v>42.864132053096398</v>
          </cell>
          <cell r="M191">
            <v>97.235170068299993</v>
          </cell>
          <cell r="N191">
            <v>7023.4126857194096</v>
          </cell>
          <cell r="O191">
            <v>364.86600226697902</v>
          </cell>
          <cell r="P191">
            <v>2.8807609174577098</v>
          </cell>
          <cell r="Q191">
            <v>74.510938710281096</v>
          </cell>
          <cell r="R191">
            <v>795.84075558622499</v>
          </cell>
          <cell r="S191">
            <v>10497.527787229001</v>
          </cell>
          <cell r="T191">
            <v>3895.6502935599401</v>
          </cell>
          <cell r="U191">
            <v>1936.3616513498</v>
          </cell>
          <cell r="V191">
            <v>982.59055145654202</v>
          </cell>
          <cell r="W191">
            <v>1012.52988625111</v>
          </cell>
          <cell r="X191">
            <v>2670.3954046116</v>
          </cell>
          <cell r="Y191">
            <v>14.0157405078594</v>
          </cell>
          <cell r="Z191">
            <v>20553.6071816228</v>
          </cell>
        </row>
        <row r="192">
          <cell r="A192" t="str">
            <v>Sabah</v>
          </cell>
          <cell r="B192">
            <v>12</v>
          </cell>
          <cell r="C192">
            <v>9410.6954707572204</v>
          </cell>
          <cell r="D192">
            <v>6788.29327785022</v>
          </cell>
          <cell r="E192">
            <v>701.74899572940399</v>
          </cell>
          <cell r="F192">
            <v>1920.6531971775901</v>
          </cell>
          <cell r="G192">
            <v>0.171219217452863</v>
          </cell>
          <cell r="I192">
            <v>9349.4960306194607</v>
          </cell>
          <cell r="J192">
            <v>3605.2665872625498</v>
          </cell>
          <cell r="K192">
            <v>2006.6271122629</v>
          </cell>
          <cell r="L192">
            <v>35.873470019840099</v>
          </cell>
          <cell r="M192">
            <v>726.236787169575</v>
          </cell>
          <cell r="N192">
            <v>229.85404437143899</v>
          </cell>
          <cell r="O192">
            <v>453.08445668788801</v>
          </cell>
          <cell r="P192">
            <v>13.031717106270399</v>
          </cell>
          <cell r="Q192">
            <v>140.558999644642</v>
          </cell>
          <cell r="R192">
            <v>1106.9610473805201</v>
          </cell>
          <cell r="S192">
            <v>22133.7737827686</v>
          </cell>
          <cell r="T192">
            <v>4100.9525660907102</v>
          </cell>
          <cell r="U192">
            <v>7043.4143607875403</v>
          </cell>
          <cell r="V192">
            <v>4460.10240379273</v>
          </cell>
          <cell r="W192">
            <v>1915.8505499156499</v>
          </cell>
          <cell r="X192">
            <v>4613.4539021819801</v>
          </cell>
          <cell r="Y192">
            <v>184.392118725611</v>
          </cell>
          <cell r="Z192">
            <v>45790.585037514</v>
          </cell>
        </row>
        <row r="193">
          <cell r="A193" t="str">
            <v>Sarawak</v>
          </cell>
          <cell r="B193">
            <v>13</v>
          </cell>
          <cell r="C193">
            <v>8500.9819954592695</v>
          </cell>
          <cell r="D193">
            <v>5007.7009603058596</v>
          </cell>
          <cell r="E193">
            <v>2927.3698797729899</v>
          </cell>
          <cell r="F193">
            <v>565.91115538041095</v>
          </cell>
          <cell r="G193">
            <v>0.15466779148962301</v>
          </cell>
          <cell r="I193">
            <v>16082.7212522643</v>
          </cell>
          <cell r="J193">
            <v>19926.047586987199</v>
          </cell>
          <cell r="K193">
            <v>867.52672601975598</v>
          </cell>
          <cell r="L193">
            <v>15.2615685336468</v>
          </cell>
          <cell r="M193">
            <v>1579.5850175294199</v>
          </cell>
          <cell r="N193">
            <v>15717.725999576</v>
          </cell>
          <cell r="O193">
            <v>641.92543226121495</v>
          </cell>
          <cell r="P193">
            <v>647.00830661870998</v>
          </cell>
          <cell r="Q193">
            <v>457.01453644846498</v>
          </cell>
          <cell r="R193">
            <v>2301.0924495561999</v>
          </cell>
          <cell r="S193">
            <v>27843.5206875031</v>
          </cell>
          <cell r="T193">
            <v>6131.7304483726402</v>
          </cell>
          <cell r="U193">
            <v>7340.1493415198602</v>
          </cell>
          <cell r="V193">
            <v>7138.3263984308596</v>
          </cell>
          <cell r="W193">
            <v>2668.2303733642402</v>
          </cell>
          <cell r="X193">
            <v>4565.0841258155097</v>
          </cell>
          <cell r="Y193">
            <v>232.84176556763501</v>
          </cell>
          <cell r="Z193">
            <v>74887.205737337703</v>
          </cell>
        </row>
        <row r="194">
          <cell r="A194" t="str">
            <v>WP Kuala Lumpur</v>
          </cell>
          <cell r="B194">
            <v>14</v>
          </cell>
          <cell r="C194">
            <v>1.4522015191577999</v>
          </cell>
          <cell r="D194">
            <v>1.4522015191577999</v>
          </cell>
          <cell r="E194">
            <v>0</v>
          </cell>
          <cell r="F194">
            <v>0</v>
          </cell>
          <cell r="G194">
            <v>2.6421512465969799E-5</v>
          </cell>
          <cell r="I194">
            <v>38.115332011266602</v>
          </cell>
          <cell r="J194">
            <v>5028.9893210533601</v>
          </cell>
          <cell r="K194">
            <v>487.25938630193099</v>
          </cell>
          <cell r="L194">
            <v>291.02525022970502</v>
          </cell>
          <cell r="M194">
            <v>682.35266066343604</v>
          </cell>
          <cell r="N194">
            <v>758.09189379295697</v>
          </cell>
          <cell r="O194">
            <v>801.37090367748306</v>
          </cell>
          <cell r="P194">
            <v>843.14870568153697</v>
          </cell>
          <cell r="Q194">
            <v>1165.74052070631</v>
          </cell>
          <cell r="R194">
            <v>6781.6547222751296</v>
          </cell>
          <cell r="S194">
            <v>109069.06637915599</v>
          </cell>
          <cell r="T194">
            <v>7276.13968971135</v>
          </cell>
          <cell r="U194">
            <v>40341.450519275902</v>
          </cell>
          <cell r="V194">
            <v>41086.511367503699</v>
          </cell>
          <cell r="W194">
            <v>5399.2865968689202</v>
          </cell>
          <cell r="X194">
            <v>14965.678205795801</v>
          </cell>
          <cell r="Y194">
            <v>1140.19933738243</v>
          </cell>
          <cell r="Z194">
            <v>122059.47729339699</v>
          </cell>
        </row>
        <row r="195">
          <cell r="A195" t="str">
            <v>WP Labuan</v>
          </cell>
          <cell r="B195">
            <v>15</v>
          </cell>
          <cell r="C195">
            <v>139.32715428529599</v>
          </cell>
          <cell r="D195">
            <v>7.9241830797108799</v>
          </cell>
          <cell r="E195">
            <v>0</v>
          </cell>
          <cell r="F195">
            <v>131.402971205585</v>
          </cell>
          <cell r="G195">
            <v>2.5349334064407002E-3</v>
          </cell>
          <cell r="I195">
            <v>0</v>
          </cell>
          <cell r="J195">
            <v>750.58651940238099</v>
          </cell>
          <cell r="K195">
            <v>9.1777708055619591</v>
          </cell>
          <cell r="L195">
            <v>2.6930070708899798</v>
          </cell>
          <cell r="M195">
            <v>1.15361241202134</v>
          </cell>
          <cell r="N195">
            <v>493.356230079439</v>
          </cell>
          <cell r="O195">
            <v>209.996322507017</v>
          </cell>
          <cell r="P195">
            <v>1.2068615879611899</v>
          </cell>
          <cell r="Q195">
            <v>33.002714939490602</v>
          </cell>
          <cell r="R195">
            <v>51.5224791213004</v>
          </cell>
          <cell r="S195">
            <v>2514.23810393146</v>
          </cell>
          <cell r="T195">
            <v>230.96421000186899</v>
          </cell>
          <cell r="U195">
            <v>280.79011811224899</v>
          </cell>
          <cell r="V195">
            <v>1801.2729670522999</v>
          </cell>
          <cell r="W195">
            <v>75.651371134487405</v>
          </cell>
          <cell r="X195">
            <v>125.559437630563</v>
          </cell>
          <cell r="Y195">
            <v>19.3768432572531</v>
          </cell>
          <cell r="Z195">
            <v>3475.05109999769</v>
          </cell>
        </row>
        <row r="196">
          <cell r="A196" t="str">
            <v>Supra1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I196">
            <v>37396.647797976802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37396.647797976802</v>
          </cell>
        </row>
        <row r="197">
          <cell r="A197" t="str">
            <v>MALAYSIA</v>
          </cell>
          <cell r="C197">
            <v>56094.863948008802</v>
          </cell>
          <cell r="D197">
            <v>42177.282744000098</v>
          </cell>
          <cell r="E197">
            <v>5680.5177895924298</v>
          </cell>
          <cell r="F197">
            <v>8237.0634144162996</v>
          </cell>
          <cell r="G197">
            <v>1.0205960588298699</v>
          </cell>
          <cell r="I197">
            <v>63679.570402235702</v>
          </cell>
          <cell r="J197">
            <v>193236.87487791901</v>
          </cell>
          <cell r="K197">
            <v>20520.3540832705</v>
          </cell>
          <cell r="L197">
            <v>3292.5069088150199</v>
          </cell>
          <cell r="M197">
            <v>11332.0197671565</v>
          </cell>
          <cell r="N197">
            <v>56890.6905584009</v>
          </cell>
          <cell r="O197">
            <v>25729.4159043656</v>
          </cell>
          <cell r="P197">
            <v>47395.620080784298</v>
          </cell>
          <cell r="Q197">
            <v>28076.267575125901</v>
          </cell>
          <cell r="R197">
            <v>29554.397320664899</v>
          </cell>
          <cell r="S197">
            <v>434459.632237071</v>
          </cell>
          <cell r="T197">
            <v>80322.4492331277</v>
          </cell>
          <cell r="U197">
            <v>132979.18733601301</v>
          </cell>
          <cell r="V197">
            <v>116531.80588113</v>
          </cell>
          <cell r="W197">
            <v>39519.567445151901</v>
          </cell>
          <cell r="X197">
            <v>65106.622341648297</v>
          </cell>
          <cell r="Y197">
            <v>10585.702477803399</v>
          </cell>
          <cell r="Z197">
            <v>787611.04126370198</v>
          </cell>
        </row>
      </sheetData>
      <sheetData sheetId="4">
        <row r="3">
          <cell r="B3" t="str">
            <v>row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  <sheetData sheetId="47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7.6"/>
      <sheetName val="VA_CONSTANT"/>
      <sheetName val="ref"/>
      <sheetName val="5.11"/>
      <sheetName val="4.9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0Johor"/>
      <sheetName val="5.10Kedah"/>
      <sheetName val="5.10Kelantan"/>
      <sheetName val="5.10Melaka"/>
      <sheetName val="5.10N.s"/>
      <sheetName val="5.10Pahang"/>
      <sheetName val="5.10Perak"/>
      <sheetName val="5.10Perlis,P.P"/>
      <sheetName val="5.10Sabah"/>
      <sheetName val="5.10Sabah(samb)"/>
      <sheetName val="5.10Sarawak"/>
      <sheetName val="5.10Sarawak(samb)"/>
      <sheetName val="5.10Selangor"/>
      <sheetName val="5.10T'ganu"/>
      <sheetName val="5.11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5.11"/>
      <sheetName val="7.6"/>
      <sheetName val="VA_CONSTANT"/>
      <sheetName val="ref"/>
      <sheetName val="4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7.6"/>
      <sheetName val="VA_CONSTANT"/>
      <sheetName val="ref"/>
      <sheetName val="5.11"/>
      <sheetName val="4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4.8"/>
      <sheetName val="VA_CONSTANT"/>
      <sheetName val="7.6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4.8"/>
      <sheetName val="7.6"/>
      <sheetName val="VA_CONSTANT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4.8"/>
      <sheetName val="VA_CONSTANT"/>
      <sheetName val="7.6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VA_CONSTANT"/>
      <sheetName val="7.6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3.1 (T1) (RM)"/>
      <sheetName val="43.1 (T2) (RM)"/>
      <sheetName val="43.1 (T3) (RM)"/>
      <sheetName val="43.2 (U1) (RM)"/>
      <sheetName val="43.2 (U2) (RM)"/>
      <sheetName val="43.2 (U3) (RM)"/>
      <sheetName val="43.3 (R1) (RM)"/>
      <sheetName val="43.3 (R2) (RM)"/>
      <sheetName val="43.3 (R3) (RM)"/>
      <sheetName val="48.1 (T1) (RM)"/>
      <sheetName val="48.1 (T2) (RM)"/>
      <sheetName val="48.1 (T3) (RM)"/>
      <sheetName val="48.2 (U1) (RM)"/>
      <sheetName val="48.2 (U2) (RM)"/>
      <sheetName val="48.2 (U3) (RM)"/>
      <sheetName val="48.3 (R1) (RM)"/>
      <sheetName val="48.3 (R2) (RM)"/>
      <sheetName val="48.3 (R3) (RM)"/>
      <sheetName val="48.4 (T1) (%)"/>
      <sheetName val="48.4 (T2) (%)"/>
      <sheetName val="48.4 (T3) (%)"/>
      <sheetName val="48.5 (U1) (%)"/>
      <sheetName val="48.5 (U2) (%)"/>
      <sheetName val="48.5 (U3) (%)"/>
      <sheetName val="48.6 (R1) (%)"/>
      <sheetName val="48.6 (R2) (%)"/>
      <sheetName val="48.6 (R3) (%)"/>
      <sheetName val="Wsheet"/>
      <sheetName val="Sheet2"/>
      <sheetName val="1.1 (RM) &amp; (%)"/>
      <sheetName val="1.2 (T1) (RM) &amp; (%)"/>
      <sheetName val="1.2 (T2) (RM) &amp; (%)"/>
      <sheetName val="1.2 (T3) (RM) &amp; (%)"/>
      <sheetName val="1.3 (U1) (RM) &amp; (%)"/>
      <sheetName val="1.3 (U2) (RM) &amp; (%)"/>
      <sheetName val="1.3 (U3) (RM) &amp; (%)"/>
      <sheetName val="1.4 (R1) (RM) &amp; (%)"/>
      <sheetName val="1.4 (R2) (RM) &amp; (%)"/>
      <sheetName val="1.4 (R3) (RM) &amp; (%)"/>
      <sheetName val="4.1 T (RM)"/>
      <sheetName val="4.2 U (RM)"/>
      <sheetName val="4.3 R (RM)"/>
      <sheetName val="4.4 T (%)"/>
      <sheetName val="4.5 U (%)"/>
      <sheetName val="4.6 R (%)"/>
      <sheetName val="6.1 T (RM &amp; %)"/>
      <sheetName val="6.2 U (RM &amp; %)"/>
      <sheetName val="6.3 R (RM &amp; %)"/>
      <sheetName val="5.1 T (RM)"/>
      <sheetName val="5.2 U (RM)"/>
      <sheetName val="5.3 R (RM)"/>
      <sheetName val="5.4 T (%)"/>
      <sheetName val="5.5 U (%)"/>
      <sheetName val="5.6 R (%)"/>
      <sheetName val="3.1 T (RM)"/>
      <sheetName val="3.2 U (RM)"/>
      <sheetName val="3.3 R (RM)"/>
      <sheetName val="3.4 T (%)"/>
      <sheetName val="3.5 U (%)"/>
      <sheetName val="3.6 R (%)"/>
      <sheetName val="7.1 T (RM)"/>
      <sheetName val="7.2 U (RM)"/>
      <sheetName val="7.3 R (RM)"/>
      <sheetName val="7.4 T (%)"/>
      <sheetName val="7.5 U (%)"/>
      <sheetName val="7.6 R (%)"/>
      <sheetName val="46.1 T (RM)"/>
      <sheetName val="46.2 U (RM)"/>
      <sheetName val="46.3 R (RM)"/>
      <sheetName val="46.4 T (%)"/>
      <sheetName val="46.5 U (%)"/>
      <sheetName val="46.6 R (%)"/>
      <sheetName val="50.1 T (RM)"/>
      <sheetName val="50.2 U (RM)"/>
      <sheetName val="50.3 R (RM)"/>
      <sheetName val="50.4 T (%)"/>
      <sheetName val="50.5 U (%)"/>
      <sheetName val="50.6 R (%)"/>
      <sheetName val="2.1 T (RM)"/>
      <sheetName val="2.2 U (RM)"/>
      <sheetName val="2.3 R (RM)"/>
      <sheetName val="2.4 T (%)"/>
      <sheetName val="2.5 U (%)"/>
      <sheetName val="2.6 R (%)"/>
      <sheetName val="47.1"/>
      <sheetName val="45.1"/>
      <sheetName val="49.1"/>
      <sheetName val="1.7(ab)"/>
      <sheetName val="1.9"/>
      <sheetName val="1.15(T)"/>
      <sheetName val="1.15(U)"/>
      <sheetName val="1.15(R)"/>
      <sheetName val="1.17(T1)"/>
      <sheetName val="1.17(T2)"/>
      <sheetName val="1.17(U1)"/>
      <sheetName val="1.17(U2)"/>
      <sheetName val="1.17(R1)"/>
      <sheetName val="1.17(R2)"/>
      <sheetName val="1.10(T)"/>
      <sheetName val="1.10(U)"/>
      <sheetName val="1.10(R)"/>
      <sheetName val="7.6"/>
      <sheetName val="4.9"/>
      <sheetName val="VA_CONSTANT"/>
      <sheetName val="4.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>
        <row r="2">
          <cell r="B2" t="str">
            <v>MALAYSIA - TUR</v>
          </cell>
        </row>
        <row r="3">
          <cell r="B3" t="str">
            <v>PEN. MSIA - TUR</v>
          </cell>
        </row>
        <row r="4">
          <cell r="B4" t="str">
            <v>SABAH (w/o Labuan) - TUR</v>
          </cell>
        </row>
        <row r="5">
          <cell r="B5" t="str">
            <v>SABAH (with Labuan) - TUR</v>
          </cell>
        </row>
        <row r="6">
          <cell r="B6" t="str">
            <v>SARAWAK - TUR</v>
          </cell>
        </row>
        <row r="7">
          <cell r="B7" t="str">
            <v>W.P. LABUAN - TUR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/>
      <sheetData sheetId="101" refreshError="1"/>
      <sheetData sheetId="102" refreshError="1"/>
      <sheetData sheetId="103" refreshError="1"/>
      <sheetData sheetId="104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3.1 (T1) (RM)"/>
      <sheetName val="43.1 (T2) (RM)"/>
      <sheetName val="43.1 (T3) (RM)"/>
      <sheetName val="43.2 (U1) (RM)"/>
      <sheetName val="43.2 (U2) (RM)"/>
      <sheetName val="43.2 (U3) (RM)"/>
      <sheetName val="43.3 (R1) (RM)"/>
      <sheetName val="43.3 (R2) (RM)"/>
      <sheetName val="43.3 (R3) (RM)"/>
      <sheetName val="48.1 (T1) (RM)"/>
      <sheetName val="48.1 (T2) (RM)"/>
      <sheetName val="48.1 (T3) (RM)"/>
      <sheetName val="48.2 (U1) (RM)"/>
      <sheetName val="48.2 (U2) (RM)"/>
      <sheetName val="48.2 (U3) (RM)"/>
      <sheetName val="48.3 (R1) (RM)"/>
      <sheetName val="48.3 (R2) (RM)"/>
      <sheetName val="48.3 (R3) (RM)"/>
      <sheetName val="48.4 (T1) (%)"/>
      <sheetName val="48.4 (T2) (%)"/>
      <sheetName val="48.4 (T3) (%)"/>
      <sheetName val="48.5 (U1) (%)"/>
      <sheetName val="48.5 (U2) (%)"/>
      <sheetName val="48.5 (U3) (%)"/>
      <sheetName val="48.6 (R1) (%)"/>
      <sheetName val="48.6 (R2) (%)"/>
      <sheetName val="48.6 (R3) (%)"/>
      <sheetName val="Wsheet"/>
      <sheetName val="Sheet2"/>
      <sheetName val="1.1 (RM) &amp; (%)"/>
      <sheetName val="1.2 (T1) (RM) &amp; (%)"/>
      <sheetName val="1.2 (T2) (RM) &amp; (%)"/>
      <sheetName val="1.2 (T3) (RM) &amp; (%)"/>
      <sheetName val="1.3 (U1) (RM) &amp; (%)"/>
      <sheetName val="1.3 (U2) (RM) &amp; (%)"/>
      <sheetName val="1.3 (U3) (RM) &amp; (%)"/>
      <sheetName val="1.4 (R1) (RM) &amp; (%)"/>
      <sheetName val="1.4 (R2) (RM) &amp; (%)"/>
      <sheetName val="1.4 (R3) (RM) &amp; (%)"/>
      <sheetName val="4.1 T (RM)"/>
      <sheetName val="4.2 U (RM)"/>
      <sheetName val="4.3 R (RM)"/>
      <sheetName val="4.4 T (%)"/>
      <sheetName val="4.5 U (%)"/>
      <sheetName val="4.6 R (%)"/>
      <sheetName val="6.1 T (RM &amp; %)"/>
      <sheetName val="6.2 U (RM &amp; %)"/>
      <sheetName val="6.3 R (RM &amp; %)"/>
      <sheetName val="5.1 T (RM)"/>
      <sheetName val="5.2 U (RM)"/>
      <sheetName val="5.3 R (RM)"/>
      <sheetName val="5.4 T (%)"/>
      <sheetName val="5.5 U (%)"/>
      <sheetName val="5.6 R (%)"/>
      <sheetName val="3.1 T (RM)"/>
      <sheetName val="3.2 U (RM)"/>
      <sheetName val="3.3 R (RM)"/>
      <sheetName val="3.4 T (%)"/>
      <sheetName val="3.5 U (%)"/>
      <sheetName val="3.6 R (%)"/>
      <sheetName val="7.1 T (RM)"/>
      <sheetName val="7.2 U (RM)"/>
      <sheetName val="7.3 R (RM)"/>
      <sheetName val="7.4 T (%)"/>
      <sheetName val="7.5 U (%)"/>
      <sheetName val="7.6 R (%)"/>
      <sheetName val="46.1 T (RM)"/>
      <sheetName val="46.2 U (RM)"/>
      <sheetName val="46.3 R (RM)"/>
      <sheetName val="46.4 T (%)"/>
      <sheetName val="46.5 U (%)"/>
      <sheetName val="46.6 R (%)"/>
      <sheetName val="50.1 T (RM)"/>
      <sheetName val="50.2 U (RM)"/>
      <sheetName val="50.3 R (RM)"/>
      <sheetName val="50.4 T (%)"/>
      <sheetName val="50.5 U (%)"/>
      <sheetName val="50.6 R (%)"/>
      <sheetName val="2.1 T (RM)"/>
      <sheetName val="2.2 U (RM)"/>
      <sheetName val="2.3 R (RM)"/>
      <sheetName val="2.4 T (%)"/>
      <sheetName val="2.5 U (%)"/>
      <sheetName val="2.6 R (%)"/>
      <sheetName val="47.1"/>
      <sheetName val="45.1"/>
      <sheetName val="49.1"/>
      <sheetName val="1.7(ab)"/>
      <sheetName val="1.9"/>
      <sheetName val="1.15(T)"/>
      <sheetName val="1.15(U)"/>
      <sheetName val="1.15(R)"/>
      <sheetName val="1.17(T1)"/>
      <sheetName val="1.17(T2)"/>
      <sheetName val="1.17(U1)"/>
      <sheetName val="1.17(U2)"/>
      <sheetName val="1.17(R1)"/>
      <sheetName val="1.17(R2)"/>
      <sheetName val="1.10(T)"/>
      <sheetName val="1.10(U)"/>
      <sheetName val="1.10(R)"/>
      <sheetName val="4.9"/>
      <sheetName val="7.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>
        <row r="2">
          <cell r="B2" t="str">
            <v>MALAYSIA - TUR</v>
          </cell>
        </row>
        <row r="3">
          <cell r="B3" t="str">
            <v>PEN. MSIA - TUR</v>
          </cell>
        </row>
        <row r="4">
          <cell r="B4" t="str">
            <v>SABAH (w/o Labuan) - TUR</v>
          </cell>
        </row>
        <row r="5">
          <cell r="B5" t="str">
            <v>SABAH (with Labuan) - TUR</v>
          </cell>
        </row>
        <row r="6">
          <cell r="B6" t="str">
            <v>SARAWAK - TUR</v>
          </cell>
        </row>
        <row r="7">
          <cell r="B7" t="str">
            <v>W.P. LABUAN - TUR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/>
      <sheetData sheetId="101" refreshError="1"/>
      <sheetData sheetId="102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3.1 (T1) (RM)"/>
      <sheetName val="43.1 (T2) (RM)"/>
      <sheetName val="43.1 (T3) (RM)"/>
      <sheetName val="43.2 (U1) (RM)"/>
      <sheetName val="43.2 (U2) (RM)"/>
      <sheetName val="43.2 (U3) (RM)"/>
      <sheetName val="43.3 (R1) (RM)"/>
      <sheetName val="43.3 (R2) (RM)"/>
      <sheetName val="43.3 (R3) (RM)"/>
      <sheetName val="48.1 (T1) (RM)"/>
      <sheetName val="48.1 (T2) (RM)"/>
      <sheetName val="48.1 (T3) (RM)"/>
      <sheetName val="48.2 (U1) (RM)"/>
      <sheetName val="48.2 (U2) (RM)"/>
      <sheetName val="48.2 (U3) (RM)"/>
      <sheetName val="48.3 (R1) (RM)"/>
      <sheetName val="48.3 (R2) (RM)"/>
      <sheetName val="48.3 (R3) (RM)"/>
      <sheetName val="48.4 (T1) (%)"/>
      <sheetName val="48.4 (T2) (%)"/>
      <sheetName val="48.4 (T3) (%)"/>
      <sheetName val="48.5 (U1) (%)"/>
      <sheetName val="48.5 (U2) (%)"/>
      <sheetName val="48.5 (U3) (%)"/>
      <sheetName val="48.6 (R1) (%)"/>
      <sheetName val="48.6 (R2) (%)"/>
      <sheetName val="48.6 (R3) (%)"/>
      <sheetName val="Wsheet"/>
      <sheetName val="Sheet2"/>
      <sheetName val="1.1 (RM) &amp; (%)"/>
      <sheetName val="1.2 (T1) (RM) &amp; (%)"/>
      <sheetName val="1.2 (T2) (RM) &amp; (%)"/>
      <sheetName val="1.2 (T3) (RM) &amp; (%)"/>
      <sheetName val="1.3 (U1) (RM) &amp; (%)"/>
      <sheetName val="1.3 (U2) (RM) &amp; (%)"/>
      <sheetName val="1.3 (U3) (RM) &amp; (%)"/>
      <sheetName val="1.4 (R1) (RM) &amp; (%)"/>
      <sheetName val="1.4 (R2) (RM) &amp; (%)"/>
      <sheetName val="1.4 (R3) (RM) &amp; (%)"/>
      <sheetName val="4.1 T (RM)"/>
      <sheetName val="4.2 U (RM)"/>
      <sheetName val="4.3 R (RM)"/>
      <sheetName val="4.4 T (%)"/>
      <sheetName val="4.5 U (%)"/>
      <sheetName val="4.6 R (%)"/>
      <sheetName val="6.1 T (RM &amp; %)"/>
      <sheetName val="6.2 U (RM &amp; %)"/>
      <sheetName val="6.3 R (RM &amp; %)"/>
      <sheetName val="5.1 T (RM)"/>
      <sheetName val="5.2 U (RM)"/>
      <sheetName val="5.3 R (RM)"/>
      <sheetName val="5.4 T (%)"/>
      <sheetName val="5.5 U (%)"/>
      <sheetName val="5.6 R (%)"/>
      <sheetName val="3.1 T (RM)"/>
      <sheetName val="3.2 U (RM)"/>
      <sheetName val="3.3 R (RM)"/>
      <sheetName val="3.4 T (%)"/>
      <sheetName val="3.5 U (%)"/>
      <sheetName val="3.6 R (%)"/>
      <sheetName val="7.1 T (RM)"/>
      <sheetName val="7.2 U (RM)"/>
      <sheetName val="7.3 R (RM)"/>
      <sheetName val="7.4 T (%)"/>
      <sheetName val="7.5 U (%)"/>
      <sheetName val="7.6 R (%)"/>
      <sheetName val="46.1 T (RM)"/>
      <sheetName val="46.2 U (RM)"/>
      <sheetName val="46.3 R (RM)"/>
      <sheetName val="46.4 T (%)"/>
      <sheetName val="46.5 U (%)"/>
      <sheetName val="46.6 R (%)"/>
      <sheetName val="50.1 T (RM)"/>
      <sheetName val="50.2 U (RM)"/>
      <sheetName val="50.3 R (RM)"/>
      <sheetName val="50.4 T (%)"/>
      <sheetName val="50.5 U (%)"/>
      <sheetName val="50.6 R (%)"/>
      <sheetName val="2.1 T (RM)"/>
      <sheetName val="2.2 U (RM)"/>
      <sheetName val="2.3 R (RM)"/>
      <sheetName val="2.4 T (%)"/>
      <sheetName val="2.5 U (%)"/>
      <sheetName val="2.6 R (%)"/>
      <sheetName val="47.1"/>
      <sheetName val="45.1"/>
      <sheetName val="49.1"/>
      <sheetName val="1.7(ab)"/>
      <sheetName val="1.9"/>
      <sheetName val="1.15(T)"/>
      <sheetName val="1.15(U)"/>
      <sheetName val="1.15(R)"/>
      <sheetName val="1.17(T1)"/>
      <sheetName val="1.17(T2)"/>
      <sheetName val="1.17(U1)"/>
      <sheetName val="1.17(U2)"/>
      <sheetName val="1.17(R1)"/>
      <sheetName val="1.17(R2)"/>
      <sheetName val="1.10(T)"/>
      <sheetName val="1.10(U)"/>
      <sheetName val="1.10(R)"/>
      <sheetName val="4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>
        <row r="2">
          <cell r="B2" t="str">
            <v>MALAYSIA - TUR</v>
          </cell>
        </row>
        <row r="3">
          <cell r="B3" t="str">
            <v>PEN. MSIA - TUR</v>
          </cell>
        </row>
        <row r="4">
          <cell r="B4" t="str">
            <v>SABAH (w/o Labuan) - TUR</v>
          </cell>
        </row>
        <row r="5">
          <cell r="B5" t="str">
            <v>SABAH (with Labuan) - TUR</v>
          </cell>
        </row>
        <row r="6">
          <cell r="B6" t="str">
            <v>SARAWAK - TUR</v>
          </cell>
        </row>
        <row r="7">
          <cell r="B7" t="str">
            <v>W.P. LABUAN - TUR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/>
      <sheetData sheetId="10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0Johor"/>
      <sheetName val="5.10Kedah"/>
      <sheetName val="5.10Kelantan"/>
      <sheetName val="5.10Melaka"/>
      <sheetName val="5.10N.s"/>
      <sheetName val="5.10Pahang"/>
      <sheetName val="5.10Perak"/>
      <sheetName val="5.10Perlis,P.P"/>
      <sheetName val="5.10Sabah"/>
      <sheetName val="5.10Sabah(samb)"/>
      <sheetName val="5.10Sarawak"/>
      <sheetName val="5.10Sarawak(samb)"/>
      <sheetName val="5.10Selangor"/>
      <sheetName val="5.10T'ganu"/>
      <sheetName val="5.11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3.1 (T1) (RM)"/>
      <sheetName val="43.1 (T2) (RM)"/>
      <sheetName val="43.1 (T3) (RM)"/>
      <sheetName val="43.2 (U1) (RM)"/>
      <sheetName val="43.2 (U2) (RM)"/>
      <sheetName val="43.2 (U3) (RM)"/>
      <sheetName val="43.3 (R1) (RM)"/>
      <sheetName val="43.3 (R2) (RM)"/>
      <sheetName val="43.3 (R3) (RM)"/>
      <sheetName val="48.1 (T1) (RM)"/>
      <sheetName val="48.1 (T2) (RM)"/>
      <sheetName val="48.1 (T3) (RM)"/>
      <sheetName val="48.2 (U1) (RM)"/>
      <sheetName val="48.2 (U2) (RM)"/>
      <sheetName val="48.2 (U3) (RM)"/>
      <sheetName val="48.3 (R1) (RM)"/>
      <sheetName val="48.3 (R2) (RM)"/>
      <sheetName val="48.3 (R3) (RM)"/>
      <sheetName val="48.4 (T1) (%)"/>
      <sheetName val="48.4 (T2) (%)"/>
      <sheetName val="48.4 (T3) (%)"/>
      <sheetName val="48.5 (U1) (%)"/>
      <sheetName val="48.5 (U2) (%)"/>
      <sheetName val="48.5 (U3) (%)"/>
      <sheetName val="48.6 (R1) (%)"/>
      <sheetName val="48.6 (R2) (%)"/>
      <sheetName val="48.6 (R3) (%)"/>
      <sheetName val="Wsheet"/>
      <sheetName val="Sheet2"/>
      <sheetName val="1.1 (RM) &amp; (%)"/>
      <sheetName val="1.2 (T1) (RM) &amp; (%)"/>
      <sheetName val="1.2 (T2) (RM) &amp; (%)"/>
      <sheetName val="1.2 (T3) (RM) &amp; (%)"/>
      <sheetName val="1.3 (U1) (RM) &amp; (%)"/>
      <sheetName val="1.3 (U2) (RM) &amp; (%)"/>
      <sheetName val="1.3 (U3) (RM) &amp; (%)"/>
      <sheetName val="1.4 (R1) (RM) &amp; (%)"/>
      <sheetName val="1.4 (R2) (RM) &amp; (%)"/>
      <sheetName val="1.4 (R3) (RM) &amp; (%)"/>
      <sheetName val="4.1 T (RM)"/>
      <sheetName val="4.2 U (RM)"/>
      <sheetName val="4.3 R (RM)"/>
      <sheetName val="4.4 T (%)"/>
      <sheetName val="4.5 U (%)"/>
      <sheetName val="4.6 R (%)"/>
      <sheetName val="6.1 T (RM &amp; %)"/>
      <sheetName val="6.2 U (RM &amp; %)"/>
      <sheetName val="6.3 R (RM &amp; %)"/>
      <sheetName val="5.1 T (RM)"/>
      <sheetName val="5.2 U (RM)"/>
      <sheetName val="5.3 R (RM)"/>
      <sheetName val="5.4 T (%)"/>
      <sheetName val="5.5 U (%)"/>
      <sheetName val="5.6 R (%)"/>
      <sheetName val="3.1 T (RM)"/>
      <sheetName val="3.2 U (RM)"/>
      <sheetName val="3.3 R (RM)"/>
      <sheetName val="3.4 T (%)"/>
      <sheetName val="3.5 U (%)"/>
      <sheetName val="3.6 R (%)"/>
      <sheetName val="7.1 T (RM)"/>
      <sheetName val="7.2 U (RM)"/>
      <sheetName val="7.3 R (RM)"/>
      <sheetName val="7.4 T (%)"/>
      <sheetName val="7.5 U (%)"/>
      <sheetName val="7.6 R (%)"/>
      <sheetName val="46.1 T (RM)"/>
      <sheetName val="46.2 U (RM)"/>
      <sheetName val="46.3 R (RM)"/>
      <sheetName val="46.4 T (%)"/>
      <sheetName val="46.5 U (%)"/>
      <sheetName val="46.6 R (%)"/>
      <sheetName val="50.1 T (RM)"/>
      <sheetName val="50.2 U (RM)"/>
      <sheetName val="50.3 R (RM)"/>
      <sheetName val="50.4 T (%)"/>
      <sheetName val="50.5 U (%)"/>
      <sheetName val="50.6 R (%)"/>
      <sheetName val="2.1 T (RM)"/>
      <sheetName val="2.2 U (RM)"/>
      <sheetName val="2.3 R (RM)"/>
      <sheetName val="2.4 T (%)"/>
      <sheetName val="2.5 U (%)"/>
      <sheetName val="2.6 R (%)"/>
      <sheetName val="47.1"/>
      <sheetName val="45.1"/>
      <sheetName val="49.1"/>
      <sheetName val="1.7(ab)"/>
      <sheetName val="1.9"/>
      <sheetName val="1.15(T)"/>
      <sheetName val="1.15(U)"/>
      <sheetName val="1.15(R)"/>
      <sheetName val="1.17(T1)"/>
      <sheetName val="1.17(T2)"/>
      <sheetName val="1.17(U1)"/>
      <sheetName val="1.17(U2)"/>
      <sheetName val="1.17(R1)"/>
      <sheetName val="1.17(R2)"/>
      <sheetName val="1.10(T)"/>
      <sheetName val="1.10(U)"/>
      <sheetName val="1.10(R)"/>
      <sheetName val="7.6"/>
      <sheetName val="4.9"/>
      <sheetName val="4.8"/>
      <sheetName val="VA_CONSTA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>
        <row r="2">
          <cell r="B2" t="str">
            <v>MALAYSIA - TUR</v>
          </cell>
        </row>
        <row r="3">
          <cell r="B3" t="str">
            <v>PEN. MSIA - TUR</v>
          </cell>
        </row>
        <row r="4">
          <cell r="B4" t="str">
            <v>SABAH (w/o Labuan) - TUR</v>
          </cell>
        </row>
        <row r="5">
          <cell r="B5" t="str">
            <v>SABAH (with Labuan) - TUR</v>
          </cell>
        </row>
        <row r="6">
          <cell r="B6" t="str">
            <v>SARAWAK - TUR</v>
          </cell>
        </row>
        <row r="7">
          <cell r="B7" t="str">
            <v>W.P. LABUAN - TUR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/>
      <sheetData sheetId="101" refreshError="1"/>
      <sheetData sheetId="102" refreshError="1"/>
      <sheetData sheetId="103" refreshError="1"/>
      <sheetData sheetId="104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3.1 (T1) (RM)"/>
      <sheetName val="43.1 (T2) (RM)"/>
      <sheetName val="43.1 (T3) (RM)"/>
      <sheetName val="43.2 (U1) (RM)"/>
      <sheetName val="43.2 (U2) (RM)"/>
      <sheetName val="43.2 (U3) (RM)"/>
      <sheetName val="43.3 (R1) (RM)"/>
      <sheetName val="43.3 (R2) (RM)"/>
      <sheetName val="43.3 (R3) (RM)"/>
      <sheetName val="48.1 (T1) (RM)"/>
      <sheetName val="48.1 (T2) (RM)"/>
      <sheetName val="48.1 (T3) (RM)"/>
      <sheetName val="48.2 (U1) (RM)"/>
      <sheetName val="48.2 (U2) (RM)"/>
      <sheetName val="48.2 (U3) (RM)"/>
      <sheetName val="48.3 (R1) (RM)"/>
      <sheetName val="48.3 (R2) (RM)"/>
      <sheetName val="48.3 (R3) (RM)"/>
      <sheetName val="48.4 (T1) (%)"/>
      <sheetName val="48.4 (T2) (%)"/>
      <sheetName val="48.4 (T3) (%)"/>
      <sheetName val="48.5 (U1) (%)"/>
      <sheetName val="48.5 (U2) (%)"/>
      <sheetName val="48.5 (U3) (%)"/>
      <sheetName val="48.6 (R1) (%)"/>
      <sheetName val="48.6 (R2) (%)"/>
      <sheetName val="48.6 (R3) (%)"/>
      <sheetName val="Wsheet"/>
      <sheetName val="Sheet2"/>
      <sheetName val="1.1 (RM) &amp; (%)"/>
      <sheetName val="1.2 (T1) (RM) &amp; (%)"/>
      <sheetName val="1.2 (T2) (RM) &amp; (%)"/>
      <sheetName val="1.2 (T3) (RM) &amp; (%)"/>
      <sheetName val="1.3 (U1) (RM) &amp; (%)"/>
      <sheetName val="1.3 (U2) (RM) &amp; (%)"/>
      <sheetName val="1.3 (U3) (RM) &amp; (%)"/>
      <sheetName val="1.4 (R1) (RM) &amp; (%)"/>
      <sheetName val="1.4 (R2) (RM) &amp; (%)"/>
      <sheetName val="1.4 (R3) (RM) &amp; (%)"/>
      <sheetName val="4.1 T (RM)"/>
      <sheetName val="4.2 U (RM)"/>
      <sheetName val="4.3 R (RM)"/>
      <sheetName val="4.4 T (%)"/>
      <sheetName val="4.5 U (%)"/>
      <sheetName val="4.6 R (%)"/>
      <sheetName val="6.1 T (RM &amp; %)"/>
      <sheetName val="6.2 U (RM &amp; %)"/>
      <sheetName val="6.3 R (RM &amp; %)"/>
      <sheetName val="5.1 T (RM)"/>
      <sheetName val="5.2 U (RM)"/>
      <sheetName val="5.3 R (RM)"/>
      <sheetName val="5.4 T (%)"/>
      <sheetName val="5.5 U (%)"/>
      <sheetName val="5.6 R (%)"/>
      <sheetName val="3.1 T (RM)"/>
      <sheetName val="3.2 U (RM)"/>
      <sheetName val="3.3 R (RM)"/>
      <sheetName val="3.4 T (%)"/>
      <sheetName val="3.5 U (%)"/>
      <sheetName val="3.6 R (%)"/>
      <sheetName val="7.1 T (RM)"/>
      <sheetName val="7.2 U (RM)"/>
      <sheetName val="7.3 R (RM)"/>
      <sheetName val="7.4 T (%)"/>
      <sheetName val="7.5 U (%)"/>
      <sheetName val="7.6 R (%)"/>
      <sheetName val="46.1 T (RM)"/>
      <sheetName val="46.2 U (RM)"/>
      <sheetName val="46.3 R (RM)"/>
      <sheetName val="46.4 T (%)"/>
      <sheetName val="46.5 U (%)"/>
      <sheetName val="46.6 R (%)"/>
      <sheetName val="50.1 T (RM)"/>
      <sheetName val="50.2 U (RM)"/>
      <sheetName val="50.3 R (RM)"/>
      <sheetName val="50.4 T (%)"/>
      <sheetName val="50.5 U (%)"/>
      <sheetName val="50.6 R (%)"/>
      <sheetName val="2.1 T (RM)"/>
      <sheetName val="2.2 U (RM)"/>
      <sheetName val="2.3 R (RM)"/>
      <sheetName val="2.4 T (%)"/>
      <sheetName val="2.5 U (%)"/>
      <sheetName val="2.6 R (%)"/>
      <sheetName val="47.1"/>
      <sheetName val="45.1"/>
      <sheetName val="49.1"/>
      <sheetName val="1.7(ab)"/>
      <sheetName val="1.9"/>
      <sheetName val="1.15(T)"/>
      <sheetName val="1.15(U)"/>
      <sheetName val="1.15(R)"/>
      <sheetName val="1.17(T1)"/>
      <sheetName val="1.17(T2)"/>
      <sheetName val="1.17(U1)"/>
      <sheetName val="1.17(U2)"/>
      <sheetName val="1.17(R1)"/>
      <sheetName val="1.17(R2)"/>
      <sheetName val="1.10(T)"/>
      <sheetName val="1.10(U)"/>
      <sheetName val="1.10(R)"/>
      <sheetName val="4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>
        <row r="2">
          <cell r="B2" t="str">
            <v>MALAYSIA - TUR</v>
          </cell>
        </row>
        <row r="3">
          <cell r="B3" t="str">
            <v>PEN. MSIA - TUR</v>
          </cell>
        </row>
        <row r="4">
          <cell r="B4" t="str">
            <v>SABAH (w/o Labuan) - TUR</v>
          </cell>
        </row>
        <row r="5">
          <cell r="B5" t="str">
            <v>SABAH (with Labuan) - TUR</v>
          </cell>
        </row>
        <row r="6">
          <cell r="B6" t="str">
            <v>SARAWAK - TUR</v>
          </cell>
        </row>
        <row r="7">
          <cell r="B7" t="str">
            <v>W.P. LABUAN - TUR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/>
      <sheetData sheetId="101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sheet"/>
      <sheetName val="Sheet1"/>
      <sheetName val="Sheet2"/>
      <sheetName val="4.9"/>
      <sheetName val="4.8"/>
      <sheetName val="VA_CONSTANT"/>
    </sheetNames>
    <sheetDataSet>
      <sheetData sheetId="0" refreshError="1"/>
      <sheetData sheetId="1">
        <row r="2">
          <cell r="B2" t="str">
            <v>MALAYSIA - Total</v>
          </cell>
        </row>
        <row r="3">
          <cell r="B3" t="str">
            <v>MALAYSIA - Urban</v>
          </cell>
        </row>
        <row r="4">
          <cell r="B4" t="str">
            <v>MALAYSIA - Rural</v>
          </cell>
        </row>
        <row r="5">
          <cell r="B5" t="str">
            <v>PEN. MSIA - Total</v>
          </cell>
        </row>
        <row r="6">
          <cell r="B6" t="str">
            <v>PEN. MSIA - Urban</v>
          </cell>
        </row>
        <row r="7">
          <cell r="B7" t="str">
            <v>PEN. MSIA - Rural</v>
          </cell>
        </row>
        <row r="8">
          <cell r="B8" t="str">
            <v>SABAH (w/o Labuan) - Total</v>
          </cell>
        </row>
        <row r="9">
          <cell r="B9" t="str">
            <v>SABAH (w/o Labuan) - Urban</v>
          </cell>
        </row>
        <row r="10">
          <cell r="B10" t="str">
            <v>SABAH (w/o Labuan) - Rural</v>
          </cell>
        </row>
        <row r="11">
          <cell r="B11" t="str">
            <v>SABAH (with Labuan) - Total</v>
          </cell>
        </row>
        <row r="12">
          <cell r="B12" t="str">
            <v>SABAH (with Labuan) - Urban</v>
          </cell>
        </row>
        <row r="13">
          <cell r="B13" t="str">
            <v>SABAH (with Labuan) - Rural</v>
          </cell>
        </row>
        <row r="14">
          <cell r="B14" t="str">
            <v>SARAWAK - Total</v>
          </cell>
        </row>
        <row r="15">
          <cell r="B15" t="str">
            <v>SARAWAK - Urban</v>
          </cell>
        </row>
        <row r="16">
          <cell r="B16" t="str">
            <v>SARAWAK - Rural</v>
          </cell>
        </row>
        <row r="17">
          <cell r="B17" t="str">
            <v>W.P. LABUAN - Total</v>
          </cell>
        </row>
        <row r="18">
          <cell r="B18" t="str">
            <v>W.P. LABUAN - Urban</v>
          </cell>
        </row>
        <row r="19">
          <cell r="B19" t="str">
            <v>W.P. LABUAN - Rural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sheet"/>
      <sheetName val="Sheet1"/>
      <sheetName val="Sheet2"/>
      <sheetName val="4.9"/>
    </sheetNames>
    <sheetDataSet>
      <sheetData sheetId="0" refreshError="1"/>
      <sheetData sheetId="1">
        <row r="2">
          <cell r="B2" t="str">
            <v>MALAYSIA - Total</v>
          </cell>
        </row>
        <row r="3">
          <cell r="B3" t="str">
            <v>MALAYSIA - Urban</v>
          </cell>
        </row>
        <row r="4">
          <cell r="B4" t="str">
            <v>MALAYSIA - Rural</v>
          </cell>
        </row>
        <row r="5">
          <cell r="B5" t="str">
            <v>PEN. MSIA - Total</v>
          </cell>
        </row>
        <row r="6">
          <cell r="B6" t="str">
            <v>PEN. MSIA - Urban</v>
          </cell>
        </row>
        <row r="7">
          <cell r="B7" t="str">
            <v>PEN. MSIA - Rural</v>
          </cell>
        </row>
        <row r="8">
          <cell r="B8" t="str">
            <v>SABAH (w/o Labuan) - Total</v>
          </cell>
        </row>
        <row r="9">
          <cell r="B9" t="str">
            <v>SABAH (w/o Labuan) - Urban</v>
          </cell>
        </row>
        <row r="10">
          <cell r="B10" t="str">
            <v>SABAH (w/o Labuan) - Rural</v>
          </cell>
        </row>
        <row r="11">
          <cell r="B11" t="str">
            <v>SABAH (with Labuan) - Total</v>
          </cell>
        </row>
        <row r="12">
          <cell r="B12" t="str">
            <v>SABAH (with Labuan) - Urban</v>
          </cell>
        </row>
        <row r="13">
          <cell r="B13" t="str">
            <v>SABAH (with Labuan) - Rural</v>
          </cell>
        </row>
        <row r="14">
          <cell r="B14" t="str">
            <v>SARAWAK - Total</v>
          </cell>
        </row>
        <row r="15">
          <cell r="B15" t="str">
            <v>SARAWAK - Urban</v>
          </cell>
        </row>
        <row r="16">
          <cell r="B16" t="str">
            <v>SARAWAK - Rural</v>
          </cell>
        </row>
        <row r="17">
          <cell r="B17" t="str">
            <v>W.P. LABUAN - Total</v>
          </cell>
        </row>
        <row r="18">
          <cell r="B18" t="str">
            <v>W.P. LABUAN - Urban</v>
          </cell>
        </row>
        <row r="19">
          <cell r="B19" t="str">
            <v>W.P. LABUAN - Rural</v>
          </cell>
        </row>
      </sheetData>
      <sheetData sheetId="2" refreshError="1"/>
      <sheetData sheetId="3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sheet"/>
      <sheetName val="Sheet1"/>
      <sheetName val="Sheet2"/>
    </sheetNames>
    <sheetDataSet>
      <sheetData sheetId="0" refreshError="1"/>
      <sheetData sheetId="1">
        <row r="2">
          <cell r="B2" t="str">
            <v>MALAYSIA - Total</v>
          </cell>
        </row>
        <row r="3">
          <cell r="B3" t="str">
            <v>MALAYSIA - Urban</v>
          </cell>
        </row>
        <row r="4">
          <cell r="B4" t="str">
            <v>MALAYSIA - Rural</v>
          </cell>
        </row>
        <row r="5">
          <cell r="B5" t="str">
            <v>PEN. MSIA - Total</v>
          </cell>
        </row>
        <row r="6">
          <cell r="B6" t="str">
            <v>PEN. MSIA - Urban</v>
          </cell>
        </row>
        <row r="7">
          <cell r="B7" t="str">
            <v>PEN. MSIA - Rural</v>
          </cell>
        </row>
        <row r="8">
          <cell r="B8" t="str">
            <v>SABAH (w/o Labuan) - Total</v>
          </cell>
        </row>
        <row r="9">
          <cell r="B9" t="str">
            <v>SABAH (w/o Labuan) - Urban</v>
          </cell>
        </row>
        <row r="10">
          <cell r="B10" t="str">
            <v>SABAH (w/o Labuan) - Rural</v>
          </cell>
        </row>
        <row r="11">
          <cell r="B11" t="str">
            <v>SABAH (with Labuan) - Total</v>
          </cell>
        </row>
        <row r="12">
          <cell r="B12" t="str">
            <v>SABAH (with Labuan) - Urban</v>
          </cell>
        </row>
        <row r="13">
          <cell r="B13" t="str">
            <v>SABAH (with Labuan) - Rural</v>
          </cell>
        </row>
        <row r="14">
          <cell r="B14" t="str">
            <v>SARAWAK - Total</v>
          </cell>
        </row>
        <row r="15">
          <cell r="B15" t="str">
            <v>SARAWAK - Urban</v>
          </cell>
        </row>
        <row r="16">
          <cell r="B16" t="str">
            <v>SARAWAK - Rural</v>
          </cell>
        </row>
        <row r="17">
          <cell r="B17" t="str">
            <v>W.P. LABUAN - Total</v>
          </cell>
        </row>
        <row r="18">
          <cell r="B18" t="str">
            <v>W.P. LABUAN - Urban</v>
          </cell>
        </row>
        <row r="19">
          <cell r="B19" t="str">
            <v>W.P. LABUAN - Rural</v>
          </cell>
        </row>
      </sheetData>
      <sheetData sheetId="2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sheet"/>
      <sheetName val="Sheet1"/>
      <sheetName val="Sheet2"/>
      <sheetName val="4.9"/>
      <sheetName val="VA_CONSTANT"/>
      <sheetName val="4.8"/>
      <sheetName val="ref"/>
    </sheetNames>
    <sheetDataSet>
      <sheetData sheetId="0" refreshError="1"/>
      <sheetData sheetId="1">
        <row r="2">
          <cell r="B2" t="str">
            <v>MALAYSIA - Total</v>
          </cell>
        </row>
        <row r="3">
          <cell r="B3" t="str">
            <v>MALAYSIA - Urban</v>
          </cell>
        </row>
        <row r="4">
          <cell r="B4" t="str">
            <v>MALAYSIA - Rural</v>
          </cell>
        </row>
        <row r="5">
          <cell r="B5" t="str">
            <v>PEN. MSIA - Total</v>
          </cell>
        </row>
        <row r="6">
          <cell r="B6" t="str">
            <v>PEN. MSIA - Urban</v>
          </cell>
        </row>
        <row r="7">
          <cell r="B7" t="str">
            <v>PEN. MSIA - Rural</v>
          </cell>
        </row>
        <row r="8">
          <cell r="B8" t="str">
            <v>SABAH (w/o Labuan) - Total</v>
          </cell>
        </row>
        <row r="9">
          <cell r="B9" t="str">
            <v>SABAH (w/o Labuan) - Urban</v>
          </cell>
        </row>
        <row r="10">
          <cell r="B10" t="str">
            <v>SABAH (w/o Labuan) - Rural</v>
          </cell>
        </row>
        <row r="11">
          <cell r="B11" t="str">
            <v>SABAH (with Labuan) - Total</v>
          </cell>
        </row>
        <row r="12">
          <cell r="B12" t="str">
            <v>SABAH (with Labuan) - Urban</v>
          </cell>
        </row>
        <row r="13">
          <cell r="B13" t="str">
            <v>SABAH (with Labuan) - Rural</v>
          </cell>
        </row>
        <row r="14">
          <cell r="B14" t="str">
            <v>SARAWAK - Total</v>
          </cell>
        </row>
        <row r="15">
          <cell r="B15" t="str">
            <v>SARAWAK - Urban</v>
          </cell>
        </row>
        <row r="16">
          <cell r="B16" t="str">
            <v>SARAWAK - Rural</v>
          </cell>
        </row>
        <row r="17">
          <cell r="B17" t="str">
            <v>W.P. LABUAN - Total</v>
          </cell>
        </row>
        <row r="18">
          <cell r="B18" t="str">
            <v>W.P. LABUAN - Urban</v>
          </cell>
        </row>
        <row r="19">
          <cell r="B19" t="str">
            <v>W.P. LABUAN - Rural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sheet"/>
      <sheetName val="Sheet1"/>
      <sheetName val="Sheet2"/>
    </sheetNames>
    <sheetDataSet>
      <sheetData sheetId="0" refreshError="1"/>
      <sheetData sheetId="1">
        <row r="2">
          <cell r="B2" t="str">
            <v>MALAYSIA - Total</v>
          </cell>
        </row>
        <row r="3">
          <cell r="B3" t="str">
            <v>MALAYSIA - Urban</v>
          </cell>
        </row>
        <row r="4">
          <cell r="B4" t="str">
            <v>MALAYSIA - Rural</v>
          </cell>
        </row>
        <row r="5">
          <cell r="B5" t="str">
            <v>PEN. MSIA - Total</v>
          </cell>
        </row>
        <row r="6">
          <cell r="B6" t="str">
            <v>PEN. MSIA - Urban</v>
          </cell>
        </row>
        <row r="7">
          <cell r="B7" t="str">
            <v>PEN. MSIA - Rural</v>
          </cell>
        </row>
        <row r="8">
          <cell r="B8" t="str">
            <v>SABAH (w/o Labuan) - Total</v>
          </cell>
        </row>
        <row r="9">
          <cell r="B9" t="str">
            <v>SABAH (w/o Labuan) - Urban</v>
          </cell>
        </row>
        <row r="10">
          <cell r="B10" t="str">
            <v>SABAH (w/o Labuan) - Rural</v>
          </cell>
        </row>
        <row r="11">
          <cell r="B11" t="str">
            <v>SABAH (with Labuan) - Total</v>
          </cell>
        </row>
        <row r="12">
          <cell r="B12" t="str">
            <v>SABAH (with Labuan) - Urban</v>
          </cell>
        </row>
        <row r="13">
          <cell r="B13" t="str">
            <v>SABAH (with Labuan) - Rural</v>
          </cell>
        </row>
        <row r="14">
          <cell r="B14" t="str">
            <v>SARAWAK - Total</v>
          </cell>
        </row>
        <row r="15">
          <cell r="B15" t="str">
            <v>SARAWAK - Urban</v>
          </cell>
        </row>
        <row r="16">
          <cell r="B16" t="str">
            <v>SARAWAK - Rural</v>
          </cell>
        </row>
        <row r="17">
          <cell r="B17" t="str">
            <v>W.P. LABUAN - Total</v>
          </cell>
        </row>
        <row r="18">
          <cell r="B18" t="str">
            <v>W.P. LABUAN - Urban</v>
          </cell>
        </row>
        <row r="19">
          <cell r="B19" t="str">
            <v>W.P. LABUAN - Rural</v>
          </cell>
        </row>
      </sheetData>
      <sheetData sheetId="2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4.9"/>
    </sheetNames>
    <sheetDataSet>
      <sheetData sheetId="0"/>
      <sheetData sheetId="1"/>
      <sheetData sheetId="2"/>
      <sheetData sheetId="3">
        <row r="1">
          <cell r="C1" t="str">
            <v>agri</v>
          </cell>
        </row>
      </sheetData>
      <sheetData sheetId="4">
        <row r="3">
          <cell r="B3" t="str">
            <v>row</v>
          </cell>
          <cell r="C3" t="str">
            <v>2005f</v>
          </cell>
          <cell r="D3" t="str">
            <v>2006f</v>
          </cell>
          <cell r="E3" t="str">
            <v>2007f</v>
          </cell>
          <cell r="F3" t="str">
            <v>2008f</v>
          </cell>
          <cell r="G3" t="str">
            <v>2009f</v>
          </cell>
          <cell r="H3" t="str">
            <v>2010f</v>
          </cell>
          <cell r="I3" t="str">
            <v>2011f</v>
          </cell>
          <cell r="J3" t="str">
            <v>2012e</v>
          </cell>
          <cell r="K3" t="str">
            <v>2013p</v>
          </cell>
        </row>
        <row r="4">
          <cell r="B4" t="str">
            <v>Johor</v>
          </cell>
          <cell r="C4">
            <v>5</v>
          </cell>
          <cell r="D4">
            <v>27</v>
          </cell>
          <cell r="E4">
            <v>49</v>
          </cell>
          <cell r="F4">
            <v>71</v>
          </cell>
          <cell r="G4">
            <v>93</v>
          </cell>
          <cell r="H4">
            <v>115</v>
          </cell>
          <cell r="I4">
            <v>137</v>
          </cell>
          <cell r="J4">
            <v>159</v>
          </cell>
          <cell r="K4">
            <v>181</v>
          </cell>
        </row>
        <row r="5">
          <cell r="B5" t="str">
            <v>Kedah</v>
          </cell>
          <cell r="C5">
            <v>6</v>
          </cell>
          <cell r="D5">
            <v>28</v>
          </cell>
          <cell r="E5">
            <v>50</v>
          </cell>
          <cell r="F5">
            <v>72</v>
          </cell>
          <cell r="G5">
            <v>94</v>
          </cell>
          <cell r="H5">
            <v>116</v>
          </cell>
          <cell r="I5">
            <v>138</v>
          </cell>
          <cell r="J5">
            <v>160</v>
          </cell>
          <cell r="K5">
            <v>182</v>
          </cell>
        </row>
        <row r="6">
          <cell r="B6" t="str">
            <v>Kelantan</v>
          </cell>
          <cell r="C6">
            <v>7</v>
          </cell>
          <cell r="D6">
            <v>29</v>
          </cell>
          <cell r="E6">
            <v>51</v>
          </cell>
          <cell r="F6">
            <v>73</v>
          </cell>
          <cell r="G6">
            <v>95</v>
          </cell>
          <cell r="H6">
            <v>117</v>
          </cell>
          <cell r="I6">
            <v>139</v>
          </cell>
          <cell r="J6">
            <v>161</v>
          </cell>
          <cell r="K6">
            <v>183</v>
          </cell>
        </row>
        <row r="7">
          <cell r="B7" t="str">
            <v>Melaka</v>
          </cell>
          <cell r="C7">
            <v>8</v>
          </cell>
          <cell r="D7">
            <v>30</v>
          </cell>
          <cell r="E7">
            <v>52</v>
          </cell>
          <cell r="F7">
            <v>74</v>
          </cell>
          <cell r="G7">
            <v>96</v>
          </cell>
          <cell r="H7">
            <v>118</v>
          </cell>
          <cell r="I7">
            <v>140</v>
          </cell>
          <cell r="J7">
            <v>162</v>
          </cell>
          <cell r="K7">
            <v>184</v>
          </cell>
        </row>
        <row r="8">
          <cell r="B8" t="str">
            <v>Negeri Sembilan</v>
          </cell>
          <cell r="C8">
            <v>9</v>
          </cell>
          <cell r="D8">
            <v>31</v>
          </cell>
          <cell r="E8">
            <v>53</v>
          </cell>
          <cell r="F8">
            <v>75</v>
          </cell>
          <cell r="G8">
            <v>97</v>
          </cell>
          <cell r="H8">
            <v>119</v>
          </cell>
          <cell r="I8">
            <v>141</v>
          </cell>
          <cell r="J8">
            <v>163</v>
          </cell>
          <cell r="K8">
            <v>185</v>
          </cell>
        </row>
        <row r="9">
          <cell r="B9" t="str">
            <v>Pahang</v>
          </cell>
          <cell r="C9">
            <v>10</v>
          </cell>
          <cell r="D9">
            <v>32</v>
          </cell>
          <cell r="E9">
            <v>54</v>
          </cell>
          <cell r="F9">
            <v>76</v>
          </cell>
          <cell r="G9">
            <v>98</v>
          </cell>
          <cell r="H9">
            <v>120</v>
          </cell>
          <cell r="I9">
            <v>142</v>
          </cell>
          <cell r="J9">
            <v>164</v>
          </cell>
          <cell r="K9">
            <v>186</v>
          </cell>
        </row>
        <row r="10">
          <cell r="B10" t="str">
            <v>Pulau Pinang</v>
          </cell>
          <cell r="C10">
            <v>11</v>
          </cell>
          <cell r="D10">
            <v>33</v>
          </cell>
          <cell r="E10">
            <v>55</v>
          </cell>
          <cell r="F10">
            <v>77</v>
          </cell>
          <cell r="G10">
            <v>99</v>
          </cell>
          <cell r="H10">
            <v>121</v>
          </cell>
          <cell r="I10">
            <v>143</v>
          </cell>
          <cell r="J10">
            <v>165</v>
          </cell>
          <cell r="K10">
            <v>187</v>
          </cell>
        </row>
        <row r="11">
          <cell r="B11" t="str">
            <v>Perak</v>
          </cell>
          <cell r="C11">
            <v>12</v>
          </cell>
          <cell r="D11">
            <v>34</v>
          </cell>
          <cell r="E11">
            <v>56</v>
          </cell>
          <cell r="F11">
            <v>78</v>
          </cell>
          <cell r="G11">
            <v>100</v>
          </cell>
          <cell r="H11">
            <v>122</v>
          </cell>
          <cell r="I11">
            <v>144</v>
          </cell>
          <cell r="J11">
            <v>166</v>
          </cell>
          <cell r="K11">
            <v>188</v>
          </cell>
        </row>
        <row r="12">
          <cell r="B12" t="str">
            <v>Perlis</v>
          </cell>
          <cell r="C12">
            <v>13</v>
          </cell>
          <cell r="D12">
            <v>35</v>
          </cell>
          <cell r="E12">
            <v>57</v>
          </cell>
          <cell r="F12">
            <v>79</v>
          </cell>
          <cell r="G12">
            <v>101</v>
          </cell>
          <cell r="H12">
            <v>123</v>
          </cell>
          <cell r="I12">
            <v>145</v>
          </cell>
          <cell r="J12">
            <v>167</v>
          </cell>
          <cell r="K12">
            <v>189</v>
          </cell>
        </row>
        <row r="13">
          <cell r="B13" t="str">
            <v>Selangor</v>
          </cell>
          <cell r="C13">
            <v>14</v>
          </cell>
          <cell r="D13">
            <v>36</v>
          </cell>
          <cell r="E13">
            <v>58</v>
          </cell>
          <cell r="F13">
            <v>80</v>
          </cell>
          <cell r="G13">
            <v>102</v>
          </cell>
          <cell r="H13">
            <v>124</v>
          </cell>
          <cell r="I13">
            <v>146</v>
          </cell>
          <cell r="J13">
            <v>168</v>
          </cell>
          <cell r="K13">
            <v>190</v>
          </cell>
        </row>
        <row r="14">
          <cell r="B14" t="str">
            <v>Terengganu</v>
          </cell>
          <cell r="C14">
            <v>15</v>
          </cell>
          <cell r="D14">
            <v>37</v>
          </cell>
          <cell r="E14">
            <v>59</v>
          </cell>
          <cell r="F14">
            <v>81</v>
          </cell>
          <cell r="G14">
            <v>103</v>
          </cell>
          <cell r="H14">
            <v>125</v>
          </cell>
          <cell r="I14">
            <v>147</v>
          </cell>
          <cell r="J14">
            <v>169</v>
          </cell>
          <cell r="K14">
            <v>191</v>
          </cell>
        </row>
        <row r="15">
          <cell r="B15" t="str">
            <v>Sabah</v>
          </cell>
          <cell r="C15">
            <v>16</v>
          </cell>
          <cell r="D15">
            <v>38</v>
          </cell>
          <cell r="E15">
            <v>60</v>
          </cell>
          <cell r="F15">
            <v>82</v>
          </cell>
          <cell r="G15">
            <v>104</v>
          </cell>
          <cell r="H15">
            <v>126</v>
          </cell>
          <cell r="I15">
            <v>148</v>
          </cell>
          <cell r="J15">
            <v>170</v>
          </cell>
          <cell r="K15">
            <v>192</v>
          </cell>
        </row>
        <row r="16">
          <cell r="B16" t="str">
            <v>Sarawak</v>
          </cell>
          <cell r="C16">
            <v>17</v>
          </cell>
          <cell r="D16">
            <v>39</v>
          </cell>
          <cell r="E16">
            <v>61</v>
          </cell>
          <cell r="F16">
            <v>83</v>
          </cell>
          <cell r="G16">
            <v>105</v>
          </cell>
          <cell r="H16">
            <v>127</v>
          </cell>
          <cell r="I16">
            <v>149</v>
          </cell>
          <cell r="J16">
            <v>171</v>
          </cell>
          <cell r="K16">
            <v>193</v>
          </cell>
        </row>
        <row r="17">
          <cell r="B17" t="str">
            <v>WP Kuala Lumpur</v>
          </cell>
          <cell r="C17">
            <v>18</v>
          </cell>
          <cell r="D17">
            <v>40</v>
          </cell>
          <cell r="E17">
            <v>62</v>
          </cell>
          <cell r="F17">
            <v>84</v>
          </cell>
          <cell r="G17">
            <v>106</v>
          </cell>
          <cell r="H17">
            <v>128</v>
          </cell>
          <cell r="I17">
            <v>150</v>
          </cell>
          <cell r="J17">
            <v>172</v>
          </cell>
          <cell r="K17">
            <v>194</v>
          </cell>
        </row>
        <row r="18">
          <cell r="B18" t="str">
            <v>WP Labuan</v>
          </cell>
          <cell r="C18">
            <v>19</v>
          </cell>
          <cell r="D18">
            <v>41</v>
          </cell>
          <cell r="E18">
            <v>63</v>
          </cell>
          <cell r="F18">
            <v>85</v>
          </cell>
          <cell r="G18">
            <v>107</v>
          </cell>
          <cell r="H18">
            <v>129</v>
          </cell>
          <cell r="I18">
            <v>151</v>
          </cell>
          <cell r="J18">
            <v>173</v>
          </cell>
          <cell r="K18">
            <v>195</v>
          </cell>
        </row>
        <row r="19">
          <cell r="B19" t="str">
            <v>Supra</v>
          </cell>
          <cell r="C19">
            <v>20</v>
          </cell>
          <cell r="D19">
            <v>42</v>
          </cell>
          <cell r="E19">
            <v>64</v>
          </cell>
          <cell r="F19">
            <v>86</v>
          </cell>
          <cell r="G19">
            <v>108</v>
          </cell>
          <cell r="H19">
            <v>130</v>
          </cell>
          <cell r="I19">
            <v>152</v>
          </cell>
          <cell r="J19">
            <v>174</v>
          </cell>
          <cell r="K19">
            <v>196</v>
          </cell>
        </row>
        <row r="20">
          <cell r="B20" t="str">
            <v>Malaysia</v>
          </cell>
          <cell r="C20">
            <v>21</v>
          </cell>
          <cell r="D20">
            <v>43</v>
          </cell>
          <cell r="E20">
            <v>65</v>
          </cell>
          <cell r="F20">
            <v>87</v>
          </cell>
          <cell r="G20">
            <v>109</v>
          </cell>
          <cell r="H20">
            <v>131</v>
          </cell>
          <cell r="I20">
            <v>153</v>
          </cell>
          <cell r="J20">
            <v>175</v>
          </cell>
          <cell r="K20">
            <v>197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4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3">
          <cell r="B3" t="str">
            <v>row</v>
          </cell>
          <cell r="C3" t="str">
            <v>2005f</v>
          </cell>
          <cell r="D3" t="str">
            <v>2006f</v>
          </cell>
          <cell r="E3" t="str">
            <v>2007f</v>
          </cell>
          <cell r="F3" t="str">
            <v>2008f</v>
          </cell>
          <cell r="G3" t="str">
            <v>2009f</v>
          </cell>
          <cell r="H3" t="str">
            <v>2010f</v>
          </cell>
          <cell r="I3" t="str">
            <v>2011f</v>
          </cell>
          <cell r="J3" t="str">
            <v>2012e</v>
          </cell>
          <cell r="K3" t="str">
            <v>2013p</v>
          </cell>
        </row>
        <row r="4">
          <cell r="B4" t="str">
            <v>Johor</v>
          </cell>
          <cell r="C4">
            <v>5</v>
          </cell>
          <cell r="D4">
            <v>27</v>
          </cell>
          <cell r="E4">
            <v>49</v>
          </cell>
          <cell r="F4">
            <v>71</v>
          </cell>
          <cell r="G4">
            <v>93</v>
          </cell>
          <cell r="H4">
            <v>115</v>
          </cell>
          <cell r="I4">
            <v>137</v>
          </cell>
          <cell r="J4">
            <v>159</v>
          </cell>
          <cell r="K4">
            <v>181</v>
          </cell>
        </row>
        <row r="5">
          <cell r="B5" t="str">
            <v>Kedah</v>
          </cell>
          <cell r="C5">
            <v>6</v>
          </cell>
          <cell r="D5">
            <v>28</v>
          </cell>
          <cell r="E5">
            <v>50</v>
          </cell>
          <cell r="F5">
            <v>72</v>
          </cell>
          <cell r="G5">
            <v>94</v>
          </cell>
          <cell r="H5">
            <v>116</v>
          </cell>
          <cell r="I5">
            <v>138</v>
          </cell>
          <cell r="J5">
            <v>160</v>
          </cell>
          <cell r="K5">
            <v>182</v>
          </cell>
        </row>
        <row r="6">
          <cell r="B6" t="str">
            <v>Kelantan</v>
          </cell>
          <cell r="C6">
            <v>7</v>
          </cell>
          <cell r="D6">
            <v>29</v>
          </cell>
          <cell r="E6">
            <v>51</v>
          </cell>
          <cell r="F6">
            <v>73</v>
          </cell>
          <cell r="G6">
            <v>95</v>
          </cell>
          <cell r="H6">
            <v>117</v>
          </cell>
          <cell r="I6">
            <v>139</v>
          </cell>
          <cell r="J6">
            <v>161</v>
          </cell>
          <cell r="K6">
            <v>183</v>
          </cell>
        </row>
        <row r="7">
          <cell r="B7" t="str">
            <v>Melaka</v>
          </cell>
          <cell r="C7">
            <v>8</v>
          </cell>
          <cell r="D7">
            <v>30</v>
          </cell>
          <cell r="E7">
            <v>52</v>
          </cell>
          <cell r="F7">
            <v>74</v>
          </cell>
          <cell r="G7">
            <v>96</v>
          </cell>
          <cell r="H7">
            <v>118</v>
          </cell>
          <cell r="I7">
            <v>140</v>
          </cell>
          <cell r="J7">
            <v>162</v>
          </cell>
          <cell r="K7">
            <v>184</v>
          </cell>
        </row>
        <row r="8">
          <cell r="B8" t="str">
            <v>Negeri Sembilan</v>
          </cell>
          <cell r="C8">
            <v>9</v>
          </cell>
          <cell r="D8">
            <v>31</v>
          </cell>
          <cell r="E8">
            <v>53</v>
          </cell>
          <cell r="F8">
            <v>75</v>
          </cell>
          <cell r="G8">
            <v>97</v>
          </cell>
          <cell r="H8">
            <v>119</v>
          </cell>
          <cell r="I8">
            <v>141</v>
          </cell>
          <cell r="J8">
            <v>163</v>
          </cell>
          <cell r="K8">
            <v>185</v>
          </cell>
        </row>
        <row r="9">
          <cell r="B9" t="str">
            <v>Pahang</v>
          </cell>
          <cell r="C9">
            <v>10</v>
          </cell>
          <cell r="D9">
            <v>32</v>
          </cell>
          <cell r="E9">
            <v>54</v>
          </cell>
          <cell r="F9">
            <v>76</v>
          </cell>
          <cell r="G9">
            <v>98</v>
          </cell>
          <cell r="H9">
            <v>120</v>
          </cell>
          <cell r="I9">
            <v>142</v>
          </cell>
          <cell r="J9">
            <v>164</v>
          </cell>
          <cell r="K9">
            <v>186</v>
          </cell>
        </row>
        <row r="10">
          <cell r="B10" t="str">
            <v>Pulau Pinang</v>
          </cell>
          <cell r="C10">
            <v>11</v>
          </cell>
          <cell r="D10">
            <v>33</v>
          </cell>
          <cell r="E10">
            <v>55</v>
          </cell>
          <cell r="F10">
            <v>77</v>
          </cell>
          <cell r="G10">
            <v>99</v>
          </cell>
          <cell r="H10">
            <v>121</v>
          </cell>
          <cell r="I10">
            <v>143</v>
          </cell>
          <cell r="J10">
            <v>165</v>
          </cell>
          <cell r="K10">
            <v>187</v>
          </cell>
        </row>
        <row r="11">
          <cell r="B11" t="str">
            <v>Perak</v>
          </cell>
          <cell r="C11">
            <v>12</v>
          </cell>
          <cell r="D11">
            <v>34</v>
          </cell>
          <cell r="E11">
            <v>56</v>
          </cell>
          <cell r="F11">
            <v>78</v>
          </cell>
          <cell r="G11">
            <v>100</v>
          </cell>
          <cell r="H11">
            <v>122</v>
          </cell>
          <cell r="I11">
            <v>144</v>
          </cell>
          <cell r="J11">
            <v>166</v>
          </cell>
          <cell r="K11">
            <v>188</v>
          </cell>
        </row>
        <row r="12">
          <cell r="B12" t="str">
            <v>Perlis</v>
          </cell>
          <cell r="C12">
            <v>13</v>
          </cell>
          <cell r="D12">
            <v>35</v>
          </cell>
          <cell r="E12">
            <v>57</v>
          </cell>
          <cell r="F12">
            <v>79</v>
          </cell>
          <cell r="G12">
            <v>101</v>
          </cell>
          <cell r="H12">
            <v>123</v>
          </cell>
          <cell r="I12">
            <v>145</v>
          </cell>
          <cell r="J12">
            <v>167</v>
          </cell>
          <cell r="K12">
            <v>189</v>
          </cell>
        </row>
        <row r="13">
          <cell r="B13" t="str">
            <v>Selangor</v>
          </cell>
          <cell r="C13">
            <v>14</v>
          </cell>
          <cell r="D13">
            <v>36</v>
          </cell>
          <cell r="E13">
            <v>58</v>
          </cell>
          <cell r="F13">
            <v>80</v>
          </cell>
          <cell r="G13">
            <v>102</v>
          </cell>
          <cell r="H13">
            <v>124</v>
          </cell>
          <cell r="I13">
            <v>146</v>
          </cell>
          <cell r="J13">
            <v>168</v>
          </cell>
          <cell r="K13">
            <v>190</v>
          </cell>
        </row>
        <row r="14">
          <cell r="B14" t="str">
            <v>Terengganu</v>
          </cell>
          <cell r="C14">
            <v>15</v>
          </cell>
          <cell r="D14">
            <v>37</v>
          </cell>
          <cell r="E14">
            <v>59</v>
          </cell>
          <cell r="F14">
            <v>81</v>
          </cell>
          <cell r="G14">
            <v>103</v>
          </cell>
          <cell r="H14">
            <v>125</v>
          </cell>
          <cell r="I14">
            <v>147</v>
          </cell>
          <cell r="J14">
            <v>169</v>
          </cell>
          <cell r="K14">
            <v>191</v>
          </cell>
        </row>
        <row r="15">
          <cell r="B15" t="str">
            <v>Sabah</v>
          </cell>
          <cell r="C15">
            <v>16</v>
          </cell>
          <cell r="D15">
            <v>38</v>
          </cell>
          <cell r="E15">
            <v>60</v>
          </cell>
          <cell r="F15">
            <v>82</v>
          </cell>
          <cell r="G15">
            <v>104</v>
          </cell>
          <cell r="H15">
            <v>126</v>
          </cell>
          <cell r="I15">
            <v>148</v>
          </cell>
          <cell r="J15">
            <v>170</v>
          </cell>
          <cell r="K15">
            <v>192</v>
          </cell>
        </row>
        <row r="16">
          <cell r="B16" t="str">
            <v>Sarawak</v>
          </cell>
          <cell r="C16">
            <v>17</v>
          </cell>
          <cell r="D16">
            <v>39</v>
          </cell>
          <cell r="E16">
            <v>61</v>
          </cell>
          <cell r="F16">
            <v>83</v>
          </cell>
          <cell r="G16">
            <v>105</v>
          </cell>
          <cell r="H16">
            <v>127</v>
          </cell>
          <cell r="I16">
            <v>149</v>
          </cell>
          <cell r="J16">
            <v>171</v>
          </cell>
          <cell r="K16">
            <v>193</v>
          </cell>
        </row>
        <row r="17">
          <cell r="B17" t="str">
            <v>WP Kuala Lumpur</v>
          </cell>
          <cell r="C17">
            <v>18</v>
          </cell>
          <cell r="D17">
            <v>40</v>
          </cell>
          <cell r="E17">
            <v>62</v>
          </cell>
          <cell r="F17">
            <v>84</v>
          </cell>
          <cell r="G17">
            <v>106</v>
          </cell>
          <cell r="H17">
            <v>128</v>
          </cell>
          <cell r="I17">
            <v>150</v>
          </cell>
          <cell r="J17">
            <v>172</v>
          </cell>
          <cell r="K17">
            <v>194</v>
          </cell>
        </row>
        <row r="18">
          <cell r="B18" t="str">
            <v>WP Labuan</v>
          </cell>
          <cell r="C18">
            <v>19</v>
          </cell>
          <cell r="D18">
            <v>41</v>
          </cell>
          <cell r="E18">
            <v>63</v>
          </cell>
          <cell r="F18">
            <v>85</v>
          </cell>
          <cell r="G18">
            <v>107</v>
          </cell>
          <cell r="H18">
            <v>129</v>
          </cell>
          <cell r="I18">
            <v>151</v>
          </cell>
          <cell r="J18">
            <v>173</v>
          </cell>
          <cell r="K18">
            <v>195</v>
          </cell>
        </row>
        <row r="19">
          <cell r="B19" t="str">
            <v>Supra</v>
          </cell>
          <cell r="C19">
            <v>20</v>
          </cell>
          <cell r="D19">
            <v>42</v>
          </cell>
          <cell r="E19">
            <v>64</v>
          </cell>
          <cell r="F19">
            <v>86</v>
          </cell>
          <cell r="G19">
            <v>108</v>
          </cell>
          <cell r="H19">
            <v>130</v>
          </cell>
          <cell r="I19">
            <v>152</v>
          </cell>
          <cell r="J19">
            <v>174</v>
          </cell>
          <cell r="K19">
            <v>196</v>
          </cell>
        </row>
        <row r="20">
          <cell r="B20" t="str">
            <v>Malaysia</v>
          </cell>
          <cell r="C20">
            <v>21</v>
          </cell>
          <cell r="D20">
            <v>43</v>
          </cell>
          <cell r="E20">
            <v>65</v>
          </cell>
          <cell r="F20">
            <v>87</v>
          </cell>
          <cell r="G20">
            <v>109</v>
          </cell>
          <cell r="H20">
            <v>131</v>
          </cell>
          <cell r="I20">
            <v>153</v>
          </cell>
          <cell r="J20">
            <v>175</v>
          </cell>
          <cell r="K20">
            <v>197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4.9"/>
      <sheetName val="4.8"/>
    </sheetNames>
    <sheetDataSet>
      <sheetData sheetId="0"/>
      <sheetData sheetId="1"/>
      <sheetData sheetId="2"/>
      <sheetData sheetId="3">
        <row r="1">
          <cell r="C1" t="str">
            <v>agri</v>
          </cell>
        </row>
      </sheetData>
      <sheetData sheetId="4">
        <row r="3">
          <cell r="B3" t="str">
            <v>row</v>
          </cell>
          <cell r="C3" t="str">
            <v>2005f</v>
          </cell>
          <cell r="D3" t="str">
            <v>2006f</v>
          </cell>
          <cell r="E3" t="str">
            <v>2007f</v>
          </cell>
          <cell r="F3" t="str">
            <v>2008f</v>
          </cell>
          <cell r="G3" t="str">
            <v>2009f</v>
          </cell>
          <cell r="H3" t="str">
            <v>2010f</v>
          </cell>
          <cell r="I3" t="str">
            <v>2011f</v>
          </cell>
          <cell r="J3" t="str">
            <v>2012e</v>
          </cell>
          <cell r="K3" t="str">
            <v>2013p</v>
          </cell>
        </row>
        <row r="4">
          <cell r="B4" t="str">
            <v>Johor</v>
          </cell>
          <cell r="C4">
            <v>5</v>
          </cell>
          <cell r="D4">
            <v>27</v>
          </cell>
          <cell r="E4">
            <v>49</v>
          </cell>
          <cell r="F4">
            <v>71</v>
          </cell>
          <cell r="G4">
            <v>93</v>
          </cell>
          <cell r="H4">
            <v>115</v>
          </cell>
          <cell r="I4">
            <v>137</v>
          </cell>
          <cell r="J4">
            <v>159</v>
          </cell>
          <cell r="K4">
            <v>181</v>
          </cell>
        </row>
        <row r="5">
          <cell r="B5" t="str">
            <v>Kedah</v>
          </cell>
          <cell r="C5">
            <v>6</v>
          </cell>
          <cell r="D5">
            <v>28</v>
          </cell>
          <cell r="E5">
            <v>50</v>
          </cell>
          <cell r="F5">
            <v>72</v>
          </cell>
          <cell r="G5">
            <v>94</v>
          </cell>
          <cell r="H5">
            <v>116</v>
          </cell>
          <cell r="I5">
            <v>138</v>
          </cell>
          <cell r="J5">
            <v>160</v>
          </cell>
          <cell r="K5">
            <v>182</v>
          </cell>
        </row>
        <row r="6">
          <cell r="B6" t="str">
            <v>Kelantan</v>
          </cell>
          <cell r="C6">
            <v>7</v>
          </cell>
          <cell r="D6">
            <v>29</v>
          </cell>
          <cell r="E6">
            <v>51</v>
          </cell>
          <cell r="F6">
            <v>73</v>
          </cell>
          <cell r="G6">
            <v>95</v>
          </cell>
          <cell r="H6">
            <v>117</v>
          </cell>
          <cell r="I6">
            <v>139</v>
          </cell>
          <cell r="J6">
            <v>161</v>
          </cell>
          <cell r="K6">
            <v>183</v>
          </cell>
        </row>
        <row r="7">
          <cell r="B7" t="str">
            <v>Melaka</v>
          </cell>
          <cell r="C7">
            <v>8</v>
          </cell>
          <cell r="D7">
            <v>30</v>
          </cell>
          <cell r="E7">
            <v>52</v>
          </cell>
          <cell r="F7">
            <v>74</v>
          </cell>
          <cell r="G7">
            <v>96</v>
          </cell>
          <cell r="H7">
            <v>118</v>
          </cell>
          <cell r="I7">
            <v>140</v>
          </cell>
          <cell r="J7">
            <v>162</v>
          </cell>
          <cell r="K7">
            <v>184</v>
          </cell>
        </row>
        <row r="8">
          <cell r="B8" t="str">
            <v>Negeri Sembilan</v>
          </cell>
          <cell r="C8">
            <v>9</v>
          </cell>
          <cell r="D8">
            <v>31</v>
          </cell>
          <cell r="E8">
            <v>53</v>
          </cell>
          <cell r="F8">
            <v>75</v>
          </cell>
          <cell r="G8">
            <v>97</v>
          </cell>
          <cell r="H8">
            <v>119</v>
          </cell>
          <cell r="I8">
            <v>141</v>
          </cell>
          <cell r="J8">
            <v>163</v>
          </cell>
          <cell r="K8">
            <v>185</v>
          </cell>
        </row>
        <row r="9">
          <cell r="B9" t="str">
            <v>Pahang</v>
          </cell>
          <cell r="C9">
            <v>10</v>
          </cell>
          <cell r="D9">
            <v>32</v>
          </cell>
          <cell r="E9">
            <v>54</v>
          </cell>
          <cell r="F9">
            <v>76</v>
          </cell>
          <cell r="G9">
            <v>98</v>
          </cell>
          <cell r="H9">
            <v>120</v>
          </cell>
          <cell r="I9">
            <v>142</v>
          </cell>
          <cell r="J9">
            <v>164</v>
          </cell>
          <cell r="K9">
            <v>186</v>
          </cell>
        </row>
        <row r="10">
          <cell r="B10" t="str">
            <v>Pulau Pinang</v>
          </cell>
          <cell r="C10">
            <v>11</v>
          </cell>
          <cell r="D10">
            <v>33</v>
          </cell>
          <cell r="E10">
            <v>55</v>
          </cell>
          <cell r="F10">
            <v>77</v>
          </cell>
          <cell r="G10">
            <v>99</v>
          </cell>
          <cell r="H10">
            <v>121</v>
          </cell>
          <cell r="I10">
            <v>143</v>
          </cell>
          <cell r="J10">
            <v>165</v>
          </cell>
          <cell r="K10">
            <v>187</v>
          </cell>
        </row>
        <row r="11">
          <cell r="B11" t="str">
            <v>Perak</v>
          </cell>
          <cell r="C11">
            <v>12</v>
          </cell>
          <cell r="D11">
            <v>34</v>
          </cell>
          <cell r="E11">
            <v>56</v>
          </cell>
          <cell r="F11">
            <v>78</v>
          </cell>
          <cell r="G11">
            <v>100</v>
          </cell>
          <cell r="H11">
            <v>122</v>
          </cell>
          <cell r="I11">
            <v>144</v>
          </cell>
          <cell r="J11">
            <v>166</v>
          </cell>
          <cell r="K11">
            <v>188</v>
          </cell>
        </row>
        <row r="12">
          <cell r="B12" t="str">
            <v>Perlis</v>
          </cell>
          <cell r="C12">
            <v>13</v>
          </cell>
          <cell r="D12">
            <v>35</v>
          </cell>
          <cell r="E12">
            <v>57</v>
          </cell>
          <cell r="F12">
            <v>79</v>
          </cell>
          <cell r="G12">
            <v>101</v>
          </cell>
          <cell r="H12">
            <v>123</v>
          </cell>
          <cell r="I12">
            <v>145</v>
          </cell>
          <cell r="J12">
            <v>167</v>
          </cell>
          <cell r="K12">
            <v>189</v>
          </cell>
        </row>
        <row r="13">
          <cell r="B13" t="str">
            <v>Selangor</v>
          </cell>
          <cell r="C13">
            <v>14</v>
          </cell>
          <cell r="D13">
            <v>36</v>
          </cell>
          <cell r="E13">
            <v>58</v>
          </cell>
          <cell r="F13">
            <v>80</v>
          </cell>
          <cell r="G13">
            <v>102</v>
          </cell>
          <cell r="H13">
            <v>124</v>
          </cell>
          <cell r="I13">
            <v>146</v>
          </cell>
          <cell r="J13">
            <v>168</v>
          </cell>
          <cell r="K13">
            <v>190</v>
          </cell>
        </row>
        <row r="14">
          <cell r="B14" t="str">
            <v>Terengganu</v>
          </cell>
          <cell r="C14">
            <v>15</v>
          </cell>
          <cell r="D14">
            <v>37</v>
          </cell>
          <cell r="E14">
            <v>59</v>
          </cell>
          <cell r="F14">
            <v>81</v>
          </cell>
          <cell r="G14">
            <v>103</v>
          </cell>
          <cell r="H14">
            <v>125</v>
          </cell>
          <cell r="I14">
            <v>147</v>
          </cell>
          <cell r="J14">
            <v>169</v>
          </cell>
          <cell r="K14">
            <v>191</v>
          </cell>
        </row>
        <row r="15">
          <cell r="B15" t="str">
            <v>Sabah</v>
          </cell>
          <cell r="C15">
            <v>16</v>
          </cell>
          <cell r="D15">
            <v>38</v>
          </cell>
          <cell r="E15">
            <v>60</v>
          </cell>
          <cell r="F15">
            <v>82</v>
          </cell>
          <cell r="G15">
            <v>104</v>
          </cell>
          <cell r="H15">
            <v>126</v>
          </cell>
          <cell r="I15">
            <v>148</v>
          </cell>
          <cell r="J15">
            <v>170</v>
          </cell>
          <cell r="K15">
            <v>192</v>
          </cell>
        </row>
        <row r="16">
          <cell r="B16" t="str">
            <v>Sarawak</v>
          </cell>
          <cell r="C16">
            <v>17</v>
          </cell>
          <cell r="D16">
            <v>39</v>
          </cell>
          <cell r="E16">
            <v>61</v>
          </cell>
          <cell r="F16">
            <v>83</v>
          </cell>
          <cell r="G16">
            <v>105</v>
          </cell>
          <cell r="H16">
            <v>127</v>
          </cell>
          <cell r="I16">
            <v>149</v>
          </cell>
          <cell r="J16">
            <v>171</v>
          </cell>
          <cell r="K16">
            <v>193</v>
          </cell>
        </row>
        <row r="17">
          <cell r="B17" t="str">
            <v>WP Kuala Lumpur</v>
          </cell>
          <cell r="C17">
            <v>18</v>
          </cell>
          <cell r="D17">
            <v>40</v>
          </cell>
          <cell r="E17">
            <v>62</v>
          </cell>
          <cell r="F17">
            <v>84</v>
          </cell>
          <cell r="G17">
            <v>106</v>
          </cell>
          <cell r="H17">
            <v>128</v>
          </cell>
          <cell r="I17">
            <v>150</v>
          </cell>
          <cell r="J17">
            <v>172</v>
          </cell>
          <cell r="K17">
            <v>194</v>
          </cell>
        </row>
        <row r="18">
          <cell r="B18" t="str">
            <v>WP Labuan</v>
          </cell>
          <cell r="C18">
            <v>19</v>
          </cell>
          <cell r="D18">
            <v>41</v>
          </cell>
          <cell r="E18">
            <v>63</v>
          </cell>
          <cell r="F18">
            <v>85</v>
          </cell>
          <cell r="G18">
            <v>107</v>
          </cell>
          <cell r="H18">
            <v>129</v>
          </cell>
          <cell r="I18">
            <v>151</v>
          </cell>
          <cell r="J18">
            <v>173</v>
          </cell>
          <cell r="K18">
            <v>195</v>
          </cell>
        </row>
        <row r="19">
          <cell r="B19" t="str">
            <v>Supra</v>
          </cell>
          <cell r="C19">
            <v>20</v>
          </cell>
          <cell r="D19">
            <v>42</v>
          </cell>
          <cell r="E19">
            <v>64</v>
          </cell>
          <cell r="F19">
            <v>86</v>
          </cell>
          <cell r="G19">
            <v>108</v>
          </cell>
          <cell r="H19">
            <v>130</v>
          </cell>
          <cell r="I19">
            <v>152</v>
          </cell>
          <cell r="J19">
            <v>174</v>
          </cell>
          <cell r="K19">
            <v>196</v>
          </cell>
        </row>
        <row r="20">
          <cell r="B20" t="str">
            <v>Malaysia</v>
          </cell>
          <cell r="C20">
            <v>21</v>
          </cell>
          <cell r="D20">
            <v>43</v>
          </cell>
          <cell r="E20">
            <v>65</v>
          </cell>
          <cell r="F20">
            <v>87</v>
          </cell>
          <cell r="G20">
            <v>109</v>
          </cell>
          <cell r="H20">
            <v>131</v>
          </cell>
          <cell r="I20">
            <v>153</v>
          </cell>
          <cell r="J20">
            <v>175</v>
          </cell>
          <cell r="K20">
            <v>197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  <sheetData sheetId="4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4 (2)"/>
      <sheetName val="4.3 (2)"/>
      <sheetName val="4.6"/>
      <sheetName val="4.7"/>
      <sheetName val="4.8"/>
      <sheetName val="4.13"/>
      <sheetName val="4.14"/>
      <sheetName val="4.16"/>
      <sheetName val="4.1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0Johor"/>
      <sheetName val="5.10Kedah"/>
      <sheetName val="5.10Kelantan"/>
      <sheetName val="5.10Melaka"/>
      <sheetName val="5.10N.s"/>
      <sheetName val="5.10Pahang"/>
      <sheetName val="5.10Perak"/>
      <sheetName val="5.10Perlis,P.P"/>
      <sheetName val="5.10Sabah"/>
      <sheetName val="5.10Sabah(samb)"/>
      <sheetName val="5.10Sarawak"/>
      <sheetName val="5.10Sarawak(samb)"/>
      <sheetName val="5.10Selangor"/>
      <sheetName val="5.10T'ganu"/>
      <sheetName val="5.11"/>
      <sheetName val="Sheet1"/>
      <sheetName val="4.9"/>
      <sheetName val="Sheet2"/>
      <sheetName val="ref"/>
      <sheetName val="4.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0Johor"/>
      <sheetName val="5.10Kedah"/>
      <sheetName val="5.10Kelantan"/>
      <sheetName val="5.10Melaka"/>
      <sheetName val="5.10N.s"/>
      <sheetName val="5.10Pahang"/>
      <sheetName val="5.10Perak"/>
      <sheetName val="5.10Perlis,P.P"/>
      <sheetName val="5.10Sabah"/>
      <sheetName val="5.10Sabah(samb)"/>
      <sheetName val="5.10Sarawak"/>
      <sheetName val="5.10Sarawak(samb)"/>
      <sheetName val="5.10Selangor"/>
      <sheetName val="5.10T'ganu"/>
      <sheetName val="5.11"/>
      <sheetName val="Sheet1"/>
      <sheetName val="4.9"/>
      <sheetName val="Sheet2"/>
      <sheetName val="4.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0Johor"/>
      <sheetName val="5.10Kedah"/>
      <sheetName val="5.10Kelantan"/>
      <sheetName val="5.10Melaka"/>
      <sheetName val="5.10N.s"/>
      <sheetName val="5.10Pahang"/>
      <sheetName val="5.10Perak"/>
      <sheetName val="5.10Perlis,P.P"/>
      <sheetName val="5.10Sabah"/>
      <sheetName val="5.10Sabah(samb)"/>
      <sheetName val="5.10Sarawak"/>
      <sheetName val="5.10Sarawak(samb)"/>
      <sheetName val="5.10Selangor"/>
      <sheetName val="5.10T'ganu"/>
      <sheetName val="5.11"/>
      <sheetName val="Sheet1"/>
      <sheetName val="4.9"/>
      <sheetName val="Sheet2"/>
      <sheetName val="4.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Sheet1"/>
      <sheetName val="VA_CONSTANT"/>
      <sheetName val="ref"/>
      <sheetName val="4.8"/>
      <sheetName val="5.11"/>
      <sheetName val="7.6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4 (2)"/>
      <sheetName val="4.3 (2)"/>
      <sheetName val="4.6"/>
      <sheetName val="4.7"/>
      <sheetName val="4.8"/>
      <sheetName val="4.13"/>
      <sheetName val="4.14"/>
      <sheetName val="4.16"/>
      <sheetName val="4.1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4 (2)"/>
      <sheetName val="4.3 (2)"/>
      <sheetName val="4.6"/>
      <sheetName val="4.7"/>
      <sheetName val="4.8"/>
      <sheetName val="4.13"/>
      <sheetName val="4.14"/>
      <sheetName val="4.16"/>
      <sheetName val="4.1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4.9"/>
      <sheetName val="4.1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R31"/>
  <sheetViews>
    <sheetView tabSelected="1" view="pageBreakPreview" topLeftCell="A19" zoomScaleNormal="100" zoomScaleSheetLayoutView="100" workbookViewId="0">
      <selection activeCell="J34" sqref="J34"/>
    </sheetView>
  </sheetViews>
  <sheetFormatPr defaultColWidth="1.5703125" defaultRowHeight="15"/>
  <cols>
    <col min="1" max="1" width="9.7109375" style="24" customWidth="1"/>
    <col min="2" max="2" width="67" style="24" customWidth="1"/>
    <col min="3" max="5" width="15.7109375" style="24" customWidth="1"/>
    <col min="6" max="6" width="1.7109375" style="24" customWidth="1"/>
    <col min="7" max="7" width="5.7109375" style="24" customWidth="1"/>
    <col min="8" max="8" width="10.28515625" style="24" customWidth="1"/>
    <col min="9" max="9" width="7.7109375" style="24" customWidth="1"/>
    <col min="10" max="235" width="7.140625" style="24" customWidth="1"/>
    <col min="236" max="16384" width="1.5703125" style="24"/>
  </cols>
  <sheetData>
    <row r="1" spans="1:18" ht="8.1" customHeight="1"/>
    <row r="2" spans="1:18" ht="8.1" customHeight="1"/>
    <row r="3" spans="1:18" ht="16.5" customHeight="1">
      <c r="A3" s="852" t="s">
        <v>858</v>
      </c>
      <c r="B3" s="823"/>
      <c r="C3" s="825"/>
      <c r="D3" s="825"/>
      <c r="E3" s="825"/>
      <c r="F3" s="825"/>
      <c r="G3" s="825"/>
      <c r="H3" s="825"/>
      <c r="I3" s="825"/>
      <c r="J3" s="825"/>
      <c r="K3" s="825"/>
      <c r="L3" s="825"/>
      <c r="M3" s="825"/>
      <c r="N3" s="825"/>
      <c r="O3" s="825"/>
      <c r="P3" s="825"/>
      <c r="Q3" s="825"/>
      <c r="R3" s="825"/>
    </row>
    <row r="4" spans="1:18" ht="16.5" customHeight="1">
      <c r="A4" s="853" t="s">
        <v>859</v>
      </c>
      <c r="B4" s="824"/>
      <c r="C4" s="825"/>
      <c r="D4" s="825"/>
      <c r="E4" s="825"/>
      <c r="F4" s="825"/>
      <c r="G4" s="825"/>
      <c r="H4" s="825"/>
      <c r="I4" s="825"/>
      <c r="J4" s="825"/>
      <c r="K4" s="825"/>
      <c r="L4" s="825"/>
      <c r="M4" s="825"/>
      <c r="N4" s="825"/>
      <c r="O4" s="825"/>
      <c r="P4" s="825"/>
      <c r="Q4" s="825"/>
      <c r="R4" s="825"/>
    </row>
    <row r="5" spans="1:18" ht="15" customHeight="1" thickBot="1">
      <c r="A5" s="826"/>
      <c r="B5" s="826"/>
      <c r="C5" s="827"/>
      <c r="D5" s="827"/>
      <c r="E5" s="827"/>
      <c r="F5" s="828"/>
    </row>
    <row r="6" spans="1:18" ht="30" customHeight="1" thickBot="1">
      <c r="A6" s="849"/>
      <c r="B6" s="849"/>
      <c r="C6" s="849">
        <v>2018</v>
      </c>
      <c r="D6" s="849">
        <v>2019</v>
      </c>
      <c r="E6" s="849">
        <v>2020</v>
      </c>
      <c r="F6" s="849"/>
    </row>
    <row r="7" spans="1:18" ht="15" customHeight="1">
      <c r="A7" s="829"/>
      <c r="B7" s="829"/>
      <c r="C7" s="312"/>
      <c r="D7" s="312"/>
      <c r="E7" s="312"/>
    </row>
    <row r="8" spans="1:18" ht="15" customHeight="1">
      <c r="A8" s="830" t="s">
        <v>848</v>
      </c>
      <c r="B8" s="830"/>
      <c r="C8" s="831">
        <v>526</v>
      </c>
      <c r="D8" s="831">
        <v>526</v>
      </c>
      <c r="E8" s="831">
        <v>526</v>
      </c>
    </row>
    <row r="9" spans="1:18" ht="15" customHeight="1">
      <c r="A9" s="829" t="s">
        <v>0</v>
      </c>
      <c r="B9" s="832"/>
      <c r="C9" s="833"/>
      <c r="D9" s="833"/>
      <c r="E9" s="833"/>
    </row>
    <row r="10" spans="1:18" ht="15" customHeight="1">
      <c r="A10" s="832"/>
      <c r="B10" s="832"/>
      <c r="C10" s="833"/>
      <c r="D10" s="833"/>
      <c r="E10" s="833"/>
    </row>
    <row r="11" spans="1:18" ht="15" customHeight="1">
      <c r="A11" s="830" t="s">
        <v>1</v>
      </c>
      <c r="B11" s="830"/>
      <c r="C11" s="834">
        <f>SUM(C12:C20)</f>
        <v>557.58100000000002</v>
      </c>
      <c r="D11" s="834">
        <f>SUM(D12:D20)</f>
        <v>794.49700000000007</v>
      </c>
      <c r="E11" s="834">
        <f>SUM(E12:E20)</f>
        <v>546.048</v>
      </c>
    </row>
    <row r="12" spans="1:18" ht="15" customHeight="1">
      <c r="A12" s="835" t="s">
        <v>2</v>
      </c>
      <c r="B12" s="835"/>
      <c r="C12" s="833"/>
      <c r="D12" s="833"/>
      <c r="E12" s="833"/>
    </row>
    <row r="13" spans="1:18" ht="15" customHeight="1">
      <c r="A13" s="836" t="s">
        <v>3</v>
      </c>
      <c r="B13" s="832"/>
      <c r="C13" s="151">
        <v>15.45</v>
      </c>
      <c r="D13" s="151">
        <v>15.45</v>
      </c>
      <c r="E13" s="151">
        <v>15.45</v>
      </c>
    </row>
    <row r="14" spans="1:18" ht="15" customHeight="1">
      <c r="A14" s="837" t="s">
        <v>4</v>
      </c>
      <c r="B14" s="832"/>
      <c r="C14" s="151"/>
      <c r="D14" s="151"/>
      <c r="E14" s="151"/>
    </row>
    <row r="15" spans="1:18" ht="15" customHeight="1">
      <c r="A15" s="836" t="s">
        <v>5</v>
      </c>
      <c r="B15" s="838"/>
      <c r="C15" s="151">
        <v>101.58199999999999</v>
      </c>
      <c r="D15" s="151">
        <v>320.03899999999999</v>
      </c>
      <c r="E15" s="151">
        <v>86.175999999999988</v>
      </c>
    </row>
    <row r="16" spans="1:18" ht="15" customHeight="1">
      <c r="A16" s="839" t="s">
        <v>6</v>
      </c>
      <c r="B16" s="832"/>
      <c r="C16" s="151"/>
      <c r="D16" s="151"/>
      <c r="E16" s="151"/>
    </row>
    <row r="17" spans="1:7" ht="15" customHeight="1">
      <c r="A17" s="836" t="s">
        <v>7</v>
      </c>
      <c r="B17" s="832"/>
      <c r="C17" s="151">
        <v>376.50700000000001</v>
      </c>
      <c r="D17" s="151">
        <v>391.14499999999998</v>
      </c>
      <c r="E17" s="151">
        <v>375.47500000000002</v>
      </c>
    </row>
    <row r="18" spans="1:7" ht="15" customHeight="1">
      <c r="A18" s="840" t="s">
        <v>478</v>
      </c>
      <c r="B18" s="832"/>
      <c r="C18" s="151"/>
      <c r="D18" s="151"/>
      <c r="E18" s="151"/>
    </row>
    <row r="19" spans="1:7" ht="15" customHeight="1">
      <c r="A19" s="836" t="s">
        <v>8</v>
      </c>
      <c r="B19" s="838"/>
      <c r="C19" s="151">
        <v>64.042000000000002</v>
      </c>
      <c r="D19" s="151">
        <v>67.863</v>
      </c>
      <c r="E19" s="151">
        <v>68.947000000000003</v>
      </c>
    </row>
    <row r="20" spans="1:7" ht="15" customHeight="1">
      <c r="A20" s="837" t="s">
        <v>9</v>
      </c>
      <c r="B20" s="841"/>
      <c r="C20" s="833"/>
      <c r="D20" s="833"/>
      <c r="E20" s="833"/>
    </row>
    <row r="21" spans="1:7" ht="15" customHeight="1">
      <c r="A21" s="850"/>
      <c r="B21" s="850"/>
      <c r="C21" s="850"/>
      <c r="D21" s="850"/>
      <c r="E21" s="850"/>
      <c r="F21" s="850"/>
    </row>
    <row r="22" spans="1:7" ht="15" customHeight="1">
      <c r="A22" s="842"/>
      <c r="B22" s="842"/>
      <c r="C22" s="843"/>
      <c r="D22" s="843"/>
      <c r="E22" s="843"/>
      <c r="F22" s="42" t="s">
        <v>274</v>
      </c>
    </row>
    <row r="23" spans="1:7" ht="15" customHeight="1">
      <c r="A23" s="842"/>
      <c r="B23" s="842"/>
      <c r="C23" s="843"/>
      <c r="D23" s="843"/>
      <c r="E23" s="843"/>
      <c r="F23" s="42" t="s">
        <v>10</v>
      </c>
    </row>
    <row r="24" spans="1:7" ht="15" customHeight="1">
      <c r="C24" s="844"/>
      <c r="D24" s="844"/>
      <c r="E24" s="844"/>
      <c r="F24" s="44" t="s">
        <v>11</v>
      </c>
    </row>
    <row r="25" spans="1:7" ht="15" customHeight="1">
      <c r="A25" s="842"/>
      <c r="B25" s="842"/>
      <c r="C25" s="845"/>
      <c r="D25" s="845"/>
      <c r="E25" s="845"/>
      <c r="F25" s="44" t="s">
        <v>12</v>
      </c>
      <c r="G25" s="44"/>
    </row>
    <row r="27" spans="1:7" ht="15" customHeight="1">
      <c r="A27" s="846" t="s">
        <v>847</v>
      </c>
    </row>
    <row r="28" spans="1:7" s="822" customFormat="1" ht="15.75">
      <c r="A28" s="847" t="s">
        <v>854</v>
      </c>
    </row>
    <row r="29" spans="1:7" s="822" customFormat="1" ht="15.75">
      <c r="A29" s="847" t="s">
        <v>855</v>
      </c>
    </row>
    <row r="30" spans="1:7" s="822" customFormat="1" ht="17.25">
      <c r="A30" s="848" t="s">
        <v>849</v>
      </c>
    </row>
    <row r="31" spans="1:7" s="822" customFormat="1" ht="17.25">
      <c r="A31" s="848" t="s">
        <v>850</v>
      </c>
    </row>
  </sheetData>
  <conditionalFormatting sqref="A6:F6">
    <cfRule type="cellIs" dxfId="108" priority="1" operator="lessThan">
      <formula>0</formula>
    </cfRule>
  </conditionalFormatting>
  <printOptions horizontalCentered="1"/>
  <pageMargins left="0.59055118110236227" right="0.59055118110236227" top="0.59055118110236227" bottom="0.59055118110236227" header="0.59055118110236227" footer="0.59055118110236227"/>
  <pageSetup paperSize="9" scale="71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2">
    <pageSetUpPr fitToPage="1"/>
  </sheetPr>
  <dimension ref="A1:H59"/>
  <sheetViews>
    <sheetView tabSelected="1" view="pageBreakPreview" topLeftCell="A22" zoomScale="60" zoomScaleNormal="100" workbookViewId="0">
      <selection activeCell="J34" sqref="J34"/>
    </sheetView>
  </sheetViews>
  <sheetFormatPr defaultColWidth="9.140625" defaultRowHeight="15" customHeight="1"/>
  <cols>
    <col min="1" max="1" width="9.7109375" style="24" customWidth="1"/>
    <col min="2" max="2" width="60.7109375" style="24" customWidth="1"/>
    <col min="3" max="5" width="16.7109375" style="24" customWidth="1"/>
    <col min="6" max="6" width="1.7109375" style="24" customWidth="1"/>
    <col min="7" max="7" width="11.85546875" style="24" customWidth="1"/>
    <col min="8" max="16384" width="9.140625" style="24"/>
  </cols>
  <sheetData>
    <row r="1" spans="1:8" ht="8.1" customHeight="1"/>
    <row r="2" spans="1:8" ht="8.1" customHeight="1"/>
    <row r="3" spans="1:8" ht="16.5" customHeight="1">
      <c r="A3" s="854" t="s">
        <v>872</v>
      </c>
      <c r="B3" s="188"/>
    </row>
    <row r="4" spans="1:8" ht="16.5" customHeight="1">
      <c r="A4" s="855" t="s">
        <v>873</v>
      </c>
      <c r="B4" s="190"/>
    </row>
    <row r="5" spans="1:8" ht="15" customHeight="1" thickBot="1">
      <c r="A5" s="665"/>
      <c r="B5" s="441"/>
      <c r="C5" s="441"/>
      <c r="D5" s="441"/>
      <c r="E5" s="441"/>
      <c r="F5" s="441"/>
    </row>
    <row r="6" spans="1:8" ht="30" customHeight="1" thickBot="1">
      <c r="A6" s="849"/>
      <c r="B6" s="849"/>
      <c r="C6" s="849">
        <v>2018</v>
      </c>
      <c r="D6" s="849">
        <v>2019</v>
      </c>
      <c r="E6" s="849">
        <v>2020</v>
      </c>
      <c r="F6" s="849"/>
      <c r="G6" s="414"/>
    </row>
    <row r="7" spans="1:8" ht="15" customHeight="1">
      <c r="A7" s="413"/>
      <c r="B7" s="413"/>
      <c r="C7" s="666"/>
      <c r="D7" s="667"/>
      <c r="E7" s="667"/>
      <c r="F7" s="667"/>
      <c r="G7" s="667"/>
    </row>
    <row r="8" spans="1:8" ht="15" customHeight="1">
      <c r="A8" s="188" t="s">
        <v>75</v>
      </c>
      <c r="B8" s="287"/>
      <c r="C8" s="666"/>
      <c r="D8" s="668"/>
      <c r="E8" s="668"/>
      <c r="F8" s="419"/>
      <c r="G8" s="419"/>
      <c r="H8" s="155"/>
    </row>
    <row r="9" spans="1:8" ht="15" customHeight="1">
      <c r="A9" s="190" t="s">
        <v>76</v>
      </c>
      <c r="B9" s="287"/>
      <c r="C9" s="666"/>
      <c r="D9" s="668"/>
      <c r="E9" s="668"/>
      <c r="F9" s="419"/>
      <c r="G9" s="419"/>
      <c r="H9" s="155"/>
    </row>
    <row r="10" spans="1:8" ht="15" customHeight="1">
      <c r="A10" s="477"/>
      <c r="B10" s="287"/>
      <c r="C10" s="666"/>
      <c r="D10" s="426"/>
      <c r="E10" s="426"/>
      <c r="F10" s="419"/>
      <c r="G10" s="419"/>
      <c r="H10" s="155"/>
    </row>
    <row r="11" spans="1:8" ht="15" customHeight="1">
      <c r="A11" s="284" t="s">
        <v>70</v>
      </c>
      <c r="B11" s="669"/>
      <c r="C11" s="426"/>
      <c r="D11" s="426"/>
      <c r="E11" s="426"/>
      <c r="F11" s="431"/>
      <c r="G11" s="431"/>
    </row>
    <row r="12" spans="1:8" ht="15" customHeight="1">
      <c r="A12" s="286" t="s">
        <v>312</v>
      </c>
      <c r="B12" s="670"/>
      <c r="D12" s="671"/>
      <c r="E12" s="671"/>
      <c r="F12" s="431"/>
      <c r="G12" s="431"/>
    </row>
    <row r="13" spans="1:8" ht="15" customHeight="1">
      <c r="A13" s="191" t="s">
        <v>80</v>
      </c>
      <c r="B13" s="482"/>
      <c r="C13" s="453" t="s">
        <v>188</v>
      </c>
      <c r="D13" s="672" t="s">
        <v>18</v>
      </c>
      <c r="E13" s="453" t="s">
        <v>188</v>
      </c>
      <c r="F13" s="419"/>
      <c r="G13" s="450"/>
    </row>
    <row r="14" spans="1:8" ht="15" customHeight="1">
      <c r="A14" s="477" t="s">
        <v>90</v>
      </c>
      <c r="B14" s="482"/>
      <c r="C14" s="453"/>
      <c r="D14" s="672"/>
      <c r="E14" s="453"/>
      <c r="F14" s="419"/>
      <c r="G14" s="450"/>
    </row>
    <row r="15" spans="1:8" ht="15" customHeight="1">
      <c r="A15" s="673" t="s">
        <v>77</v>
      </c>
      <c r="B15" s="674"/>
      <c r="C15" s="453" t="s">
        <v>188</v>
      </c>
      <c r="D15" s="672">
        <v>1</v>
      </c>
      <c r="E15" s="453" t="s">
        <v>188</v>
      </c>
      <c r="F15" s="444"/>
      <c r="G15" s="451"/>
    </row>
    <row r="16" spans="1:8" ht="15" customHeight="1">
      <c r="A16" s="675" t="s">
        <v>91</v>
      </c>
      <c r="B16" s="674"/>
      <c r="C16" s="453"/>
      <c r="D16" s="672"/>
      <c r="E16" s="453"/>
      <c r="F16" s="444"/>
      <c r="G16" s="451"/>
    </row>
    <row r="17" spans="1:8" ht="15" customHeight="1">
      <c r="A17" s="301"/>
      <c r="B17" s="676"/>
      <c r="C17" s="425"/>
      <c r="D17" s="677"/>
      <c r="E17" s="425"/>
      <c r="F17" s="452"/>
      <c r="G17" s="452"/>
    </row>
    <row r="18" spans="1:8" ht="15" customHeight="1">
      <c r="A18" s="284" t="s">
        <v>78</v>
      </c>
      <c r="B18" s="669"/>
      <c r="C18" s="426"/>
      <c r="D18" s="426"/>
      <c r="E18" s="426"/>
      <c r="F18" s="431"/>
      <c r="G18" s="431"/>
    </row>
    <row r="19" spans="1:8" ht="15" customHeight="1">
      <c r="A19" s="286" t="s">
        <v>79</v>
      </c>
      <c r="B19" s="670"/>
      <c r="C19" s="291"/>
      <c r="D19" s="671"/>
      <c r="E19" s="291"/>
      <c r="F19" s="431"/>
      <c r="G19" s="431"/>
    </row>
    <row r="20" spans="1:8" ht="8.1" customHeight="1">
      <c r="A20" s="286"/>
      <c r="B20" s="287"/>
      <c r="C20" s="291"/>
      <c r="D20" s="418"/>
      <c r="E20" s="291"/>
      <c r="F20" s="419"/>
      <c r="G20" s="419"/>
    </row>
    <row r="21" spans="1:8" ht="15" customHeight="1">
      <c r="A21" s="191" t="s">
        <v>702</v>
      </c>
      <c r="B21" s="678"/>
      <c r="C21" s="453" t="s">
        <v>188</v>
      </c>
      <c r="D21" s="672" t="s">
        <v>18</v>
      </c>
      <c r="E21" s="453" t="s">
        <v>188</v>
      </c>
      <c r="F21" s="419"/>
      <c r="G21" s="419"/>
    </row>
    <row r="22" spans="1:8" ht="15" customHeight="1">
      <c r="A22" s="191" t="s">
        <v>811</v>
      </c>
      <c r="B22" s="678"/>
      <c r="C22" s="453" t="s">
        <v>188</v>
      </c>
      <c r="D22" s="672">
        <v>2</v>
      </c>
      <c r="E22" s="453" t="s">
        <v>188</v>
      </c>
      <c r="F22" s="419"/>
      <c r="G22" s="419"/>
    </row>
    <row r="23" spans="1:8" ht="8.1" customHeight="1">
      <c r="A23" s="286"/>
      <c r="B23" s="287"/>
      <c r="C23" s="291"/>
      <c r="D23" s="671"/>
      <c r="E23" s="291"/>
      <c r="F23" s="419"/>
      <c r="G23" s="419"/>
    </row>
    <row r="24" spans="1:8" ht="15" customHeight="1">
      <c r="A24" s="482" t="s">
        <v>80</v>
      </c>
      <c r="B24" s="482"/>
      <c r="C24" s="426" t="s">
        <v>188</v>
      </c>
      <c r="D24" s="668" t="s">
        <v>18</v>
      </c>
      <c r="E24" s="426" t="s">
        <v>188</v>
      </c>
      <c r="F24" s="419"/>
      <c r="G24" s="679"/>
      <c r="H24" s="674"/>
    </row>
    <row r="25" spans="1:8" ht="15" customHeight="1">
      <c r="A25" s="287" t="s">
        <v>90</v>
      </c>
      <c r="B25" s="482"/>
      <c r="C25" s="453"/>
      <c r="D25" s="672"/>
      <c r="E25" s="453"/>
      <c r="F25" s="419"/>
      <c r="G25" s="680"/>
      <c r="H25" s="678"/>
    </row>
    <row r="26" spans="1:8" ht="15" customHeight="1">
      <c r="A26" s="615" t="s">
        <v>702</v>
      </c>
      <c r="B26" s="678"/>
      <c r="C26" s="453" t="s">
        <v>188</v>
      </c>
      <c r="D26" s="672" t="s">
        <v>18</v>
      </c>
      <c r="E26" s="453" t="s">
        <v>188</v>
      </c>
      <c r="F26" s="419"/>
      <c r="G26" s="419"/>
    </row>
    <row r="27" spans="1:8" ht="15" customHeight="1">
      <c r="A27" s="615" t="s">
        <v>811</v>
      </c>
      <c r="B27" s="678"/>
      <c r="C27" s="453" t="s">
        <v>188</v>
      </c>
      <c r="D27" s="672" t="s">
        <v>18</v>
      </c>
      <c r="E27" s="453" t="s">
        <v>188</v>
      </c>
      <c r="F27" s="419"/>
      <c r="G27" s="419"/>
    </row>
    <row r="28" spans="1:8" ht="8.1" customHeight="1">
      <c r="A28" s="286"/>
      <c r="B28" s="287"/>
      <c r="C28" s="291"/>
      <c r="D28" s="671"/>
      <c r="E28" s="291"/>
      <c r="F28" s="419"/>
      <c r="G28" s="419"/>
    </row>
    <row r="29" spans="1:8" ht="15" customHeight="1">
      <c r="A29" s="305" t="s">
        <v>77</v>
      </c>
      <c r="B29" s="287"/>
      <c r="C29" s="426" t="s">
        <v>188</v>
      </c>
      <c r="D29" s="426">
        <v>2</v>
      </c>
      <c r="E29" s="426" t="s">
        <v>188</v>
      </c>
      <c r="F29" s="419"/>
      <c r="G29" s="680"/>
      <c r="H29" s="678"/>
    </row>
    <row r="30" spans="1:8" ht="15" customHeight="1">
      <c r="A30" s="681" t="s">
        <v>91</v>
      </c>
      <c r="B30" s="287"/>
      <c r="C30" s="453"/>
      <c r="D30" s="672"/>
      <c r="E30" s="453"/>
      <c r="F30" s="419"/>
      <c r="G30" s="680"/>
      <c r="H30" s="678"/>
    </row>
    <row r="31" spans="1:8" ht="15" customHeight="1">
      <c r="A31" s="615" t="s">
        <v>702</v>
      </c>
      <c r="B31" s="678"/>
      <c r="C31" s="453" t="s">
        <v>188</v>
      </c>
      <c r="D31" s="672" t="s">
        <v>18</v>
      </c>
      <c r="E31" s="453" t="s">
        <v>188</v>
      </c>
      <c r="F31" s="419"/>
      <c r="G31" s="419"/>
    </row>
    <row r="32" spans="1:8" ht="15" customHeight="1">
      <c r="A32" s="615" t="s">
        <v>811</v>
      </c>
      <c r="B32" s="678"/>
      <c r="C32" s="453" t="s">
        <v>188</v>
      </c>
      <c r="D32" s="672">
        <v>2</v>
      </c>
      <c r="E32" s="453" t="s">
        <v>188</v>
      </c>
      <c r="F32" s="419"/>
      <c r="G32" s="419"/>
    </row>
    <row r="33" spans="1:8" ht="15" customHeight="1">
      <c r="A33" s="301"/>
      <c r="B33" s="676"/>
      <c r="C33" s="425"/>
      <c r="D33" s="677"/>
      <c r="E33" s="425"/>
      <c r="F33" s="452"/>
      <c r="G33" s="452"/>
    </row>
    <row r="34" spans="1:8" ht="15" customHeight="1">
      <c r="A34" s="284" t="s">
        <v>81</v>
      </c>
      <c r="B34" s="669"/>
      <c r="C34" s="426"/>
      <c r="D34" s="426"/>
      <c r="E34" s="426"/>
      <c r="F34" s="431"/>
      <c r="G34" s="431"/>
    </row>
    <row r="35" spans="1:8" ht="15" customHeight="1">
      <c r="A35" s="286" t="s">
        <v>82</v>
      </c>
      <c r="B35" s="670"/>
      <c r="C35" s="291"/>
      <c r="D35" s="671"/>
      <c r="E35" s="291"/>
      <c r="F35" s="431"/>
      <c r="G35" s="431"/>
    </row>
    <row r="36" spans="1:8" ht="8.1" customHeight="1">
      <c r="A36" s="286"/>
      <c r="B36" s="287"/>
      <c r="C36" s="291"/>
      <c r="D36" s="418"/>
      <c r="E36" s="291"/>
      <c r="F36" s="419"/>
      <c r="G36" s="419"/>
    </row>
    <row r="37" spans="1:8" ht="15" customHeight="1">
      <c r="A37" s="191" t="s">
        <v>702</v>
      </c>
      <c r="B37" s="678"/>
      <c r="C37" s="453" t="s">
        <v>188</v>
      </c>
      <c r="D37" s="672">
        <v>210</v>
      </c>
      <c r="E37" s="453" t="s">
        <v>188</v>
      </c>
      <c r="F37" s="419"/>
      <c r="G37" s="419"/>
    </row>
    <row r="38" spans="1:8" ht="15" customHeight="1">
      <c r="A38" s="191" t="s">
        <v>811</v>
      </c>
      <c r="B38" s="678"/>
      <c r="C38" s="453" t="s">
        <v>188</v>
      </c>
      <c r="D38" s="672">
        <v>159</v>
      </c>
      <c r="E38" s="453" t="s">
        <v>188</v>
      </c>
      <c r="F38" s="419"/>
      <c r="G38" s="419"/>
    </row>
    <row r="39" spans="1:8" ht="8.1" customHeight="1">
      <c r="A39" s="286"/>
      <c r="B39" s="287"/>
      <c r="C39" s="291"/>
      <c r="D39" s="671"/>
      <c r="E39" s="291"/>
      <c r="F39" s="419"/>
      <c r="G39" s="419"/>
    </row>
    <row r="40" spans="1:8" ht="15" customHeight="1">
      <c r="A40" s="482" t="s">
        <v>80</v>
      </c>
      <c r="B40" s="482"/>
      <c r="C40" s="426" t="s">
        <v>188</v>
      </c>
      <c r="D40" s="668" t="s">
        <v>18</v>
      </c>
      <c r="E40" s="426" t="s">
        <v>188</v>
      </c>
      <c r="F40" s="419"/>
      <c r="G40" s="679"/>
      <c r="H40" s="674"/>
    </row>
    <row r="41" spans="1:8" ht="15" customHeight="1">
      <c r="A41" s="287" t="s">
        <v>90</v>
      </c>
      <c r="B41" s="482"/>
      <c r="C41" s="453"/>
      <c r="D41" s="672"/>
      <c r="E41" s="453"/>
      <c r="F41" s="419"/>
      <c r="G41" s="680"/>
      <c r="H41" s="678"/>
    </row>
    <row r="42" spans="1:8" ht="15" customHeight="1">
      <c r="A42" s="615" t="s">
        <v>702</v>
      </c>
      <c r="B42" s="678"/>
      <c r="C42" s="453" t="s">
        <v>188</v>
      </c>
      <c r="D42" s="672" t="s">
        <v>18</v>
      </c>
      <c r="E42" s="453" t="s">
        <v>188</v>
      </c>
      <c r="F42" s="419"/>
      <c r="G42" s="419"/>
    </row>
    <row r="43" spans="1:8" ht="15" customHeight="1">
      <c r="A43" s="615" t="s">
        <v>811</v>
      </c>
      <c r="B43" s="678"/>
      <c r="C43" s="453" t="s">
        <v>188</v>
      </c>
      <c r="D43" s="672" t="s">
        <v>18</v>
      </c>
      <c r="E43" s="453" t="s">
        <v>188</v>
      </c>
      <c r="F43" s="419"/>
      <c r="G43" s="419"/>
    </row>
    <row r="44" spans="1:8" ht="8.1" customHeight="1">
      <c r="A44" s="286"/>
      <c r="B44" s="287"/>
      <c r="C44" s="291"/>
      <c r="D44" s="671"/>
      <c r="E44" s="291"/>
      <c r="F44" s="419"/>
      <c r="G44" s="419"/>
    </row>
    <row r="45" spans="1:8" ht="15" customHeight="1">
      <c r="A45" s="305" t="s">
        <v>77</v>
      </c>
      <c r="B45" s="287"/>
      <c r="C45" s="426" t="s">
        <v>188</v>
      </c>
      <c r="D45" s="426">
        <v>369</v>
      </c>
      <c r="E45" s="426" t="s">
        <v>188</v>
      </c>
      <c r="F45" s="419"/>
      <c r="G45" s="680"/>
      <c r="H45" s="678"/>
    </row>
    <row r="46" spans="1:8" ht="15" customHeight="1">
      <c r="A46" s="681" t="s">
        <v>91</v>
      </c>
      <c r="B46" s="287"/>
      <c r="C46" s="453"/>
      <c r="D46" s="672"/>
      <c r="E46" s="453"/>
      <c r="F46" s="419"/>
      <c r="G46" s="680"/>
      <c r="H46" s="678"/>
    </row>
    <row r="47" spans="1:8" ht="15" customHeight="1">
      <c r="A47" s="615" t="s">
        <v>702</v>
      </c>
      <c r="B47" s="678"/>
      <c r="C47" s="453" t="s">
        <v>188</v>
      </c>
      <c r="D47" s="672">
        <v>210</v>
      </c>
      <c r="E47" s="453" t="s">
        <v>188</v>
      </c>
      <c r="F47" s="419"/>
      <c r="G47" s="419"/>
    </row>
    <row r="48" spans="1:8" ht="15" customHeight="1">
      <c r="A48" s="615" t="s">
        <v>811</v>
      </c>
      <c r="B48" s="678"/>
      <c r="C48" s="453" t="s">
        <v>188</v>
      </c>
      <c r="D48" s="672">
        <v>159</v>
      </c>
      <c r="E48" s="453" t="s">
        <v>188</v>
      </c>
      <c r="F48" s="419"/>
      <c r="G48" s="419"/>
    </row>
    <row r="49" spans="1:7" ht="15" customHeight="1">
      <c r="A49" s="850"/>
      <c r="B49" s="850"/>
      <c r="C49" s="850"/>
      <c r="D49" s="850"/>
      <c r="E49" s="850"/>
      <c r="F49" s="850"/>
      <c r="G49" s="431"/>
    </row>
    <row r="50" spans="1:7" ht="15" customHeight="1">
      <c r="D50" s="682"/>
      <c r="E50" s="682"/>
      <c r="F50" s="42" t="s">
        <v>83</v>
      </c>
      <c r="G50" s="431"/>
    </row>
    <row r="51" spans="1:7" ht="15" customHeight="1">
      <c r="F51" s="44" t="s">
        <v>84</v>
      </c>
    </row>
    <row r="52" spans="1:7" ht="8.1" customHeight="1"/>
    <row r="53" spans="1:7" ht="15" customHeight="1">
      <c r="A53" s="683" t="s">
        <v>812</v>
      </c>
    </row>
    <row r="54" spans="1:7" ht="15" customHeight="1">
      <c r="A54" s="684" t="s">
        <v>85</v>
      </c>
    </row>
    <row r="55" spans="1:7" ht="15" customHeight="1">
      <c r="A55" s="685" t="s">
        <v>813</v>
      </c>
    </row>
    <row r="56" spans="1:7" ht="15" customHeight="1">
      <c r="A56" s="684" t="s">
        <v>88</v>
      </c>
    </row>
    <row r="57" spans="1:7" ht="15" customHeight="1">
      <c r="A57" s="685" t="s">
        <v>89</v>
      </c>
    </row>
    <row r="58" spans="1:7" ht="15" customHeight="1">
      <c r="A58" s="201" t="s">
        <v>292</v>
      </c>
      <c r="B58" s="686"/>
      <c r="C58" s="686"/>
    </row>
    <row r="59" spans="1:7" ht="15" customHeight="1">
      <c r="A59" s="202" t="s">
        <v>293</v>
      </c>
      <c r="B59" s="686"/>
      <c r="C59" s="686"/>
    </row>
  </sheetData>
  <conditionalFormatting sqref="A6:F6">
    <cfRule type="cellIs" dxfId="78" priority="1" operator="lessThan">
      <formula>0</formula>
    </cfRule>
  </conditionalFormatting>
  <printOptions horizontalCentered="1"/>
  <pageMargins left="0.59055118110236227" right="0.59055118110236227" top="0.59055118110236227" bottom="0.59055118110236227" header="0.59055118110236227" footer="0.59055118110236227"/>
  <pageSetup paperSize="9" scale="73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H26"/>
  <sheetViews>
    <sheetView tabSelected="1" view="pageBreakPreview" zoomScale="70" zoomScaleNormal="100" zoomScaleSheetLayoutView="70" workbookViewId="0">
      <selection activeCell="J34" sqref="J34"/>
    </sheetView>
  </sheetViews>
  <sheetFormatPr defaultColWidth="9.140625" defaultRowHeight="15" customHeight="1"/>
  <cols>
    <col min="1" max="1" width="9.7109375" style="634" customWidth="1"/>
    <col min="2" max="2" width="52.7109375" style="634" customWidth="1"/>
    <col min="3" max="5" width="19.42578125" style="634" customWidth="1"/>
    <col min="6" max="6" width="1.7109375" style="634" customWidth="1"/>
    <col min="7" max="7" width="11.85546875" style="634" customWidth="1"/>
    <col min="8" max="16384" width="9.140625" style="634"/>
  </cols>
  <sheetData>
    <row r="1" spans="1:8" ht="8.1" customHeight="1"/>
    <row r="2" spans="1:8" ht="8.1" customHeight="1"/>
    <row r="3" spans="1:8" ht="16.5" customHeight="1">
      <c r="A3" s="854" t="s">
        <v>872</v>
      </c>
      <c r="B3" s="635"/>
    </row>
    <row r="4" spans="1:8" ht="16.5" customHeight="1">
      <c r="A4" s="855" t="s">
        <v>873</v>
      </c>
      <c r="B4" s="636"/>
    </row>
    <row r="5" spans="1:8" ht="15" customHeight="1" thickBot="1">
      <c r="A5" s="637"/>
      <c r="B5" s="637"/>
      <c r="C5" s="637"/>
      <c r="D5" s="637"/>
      <c r="E5" s="637"/>
      <c r="F5" s="637"/>
    </row>
    <row r="6" spans="1:8" ht="30" customHeight="1" thickBot="1">
      <c r="A6" s="849"/>
      <c r="B6" s="849"/>
      <c r="C6" s="849">
        <v>2018</v>
      </c>
      <c r="D6" s="849">
        <v>2019</v>
      </c>
      <c r="E6" s="849">
        <v>2020</v>
      </c>
      <c r="F6" s="849"/>
      <c r="G6" s="639"/>
    </row>
    <row r="7" spans="1:8" ht="15" customHeight="1">
      <c r="A7" s="638"/>
      <c r="B7" s="638"/>
      <c r="C7" s="640"/>
      <c r="D7" s="640"/>
      <c r="E7" s="640"/>
      <c r="F7" s="640"/>
      <c r="G7" s="640"/>
    </row>
    <row r="8" spans="1:8" ht="15" customHeight="1">
      <c r="A8" s="641" t="s">
        <v>487</v>
      </c>
      <c r="B8" s="642"/>
      <c r="C8" s="643"/>
      <c r="D8" s="643"/>
      <c r="E8" s="643"/>
      <c r="F8" s="644"/>
      <c r="G8" s="644"/>
      <c r="H8" s="645"/>
    </row>
    <row r="9" spans="1:8" ht="15" customHeight="1">
      <c r="A9" s="646" t="s">
        <v>488</v>
      </c>
      <c r="B9" s="642"/>
      <c r="C9" s="643"/>
      <c r="D9" s="643"/>
      <c r="E9" s="643"/>
      <c r="F9" s="644"/>
      <c r="G9" s="644"/>
      <c r="H9" s="645"/>
    </row>
    <row r="10" spans="1:8" ht="15" customHeight="1">
      <c r="A10" s="647"/>
      <c r="B10" s="642"/>
      <c r="C10" s="643"/>
      <c r="D10" s="643"/>
      <c r="E10" s="643"/>
      <c r="F10" s="644"/>
      <c r="G10" s="644"/>
      <c r="H10" s="645"/>
    </row>
    <row r="11" spans="1:8" ht="15" customHeight="1">
      <c r="A11" s="648" t="s">
        <v>441</v>
      </c>
      <c r="B11" s="649"/>
      <c r="C11" s="643">
        <f>SUM(C13:C14)</f>
        <v>467</v>
      </c>
      <c r="D11" s="643">
        <f>SUM(D13:D14)</f>
        <v>451</v>
      </c>
      <c r="E11" s="643">
        <f>SUM(E13:E14)</f>
        <v>333</v>
      </c>
      <c r="F11" s="644"/>
      <c r="G11" s="650"/>
      <c r="H11" s="651"/>
    </row>
    <row r="12" spans="1:8" ht="15" customHeight="1">
      <c r="A12" s="647" t="s">
        <v>442</v>
      </c>
      <c r="B12" s="649"/>
      <c r="C12" s="652"/>
      <c r="D12" s="652"/>
      <c r="E12" s="652"/>
      <c r="F12" s="644"/>
      <c r="G12" s="653"/>
      <c r="H12" s="654"/>
    </row>
    <row r="13" spans="1:8" ht="15" customHeight="1">
      <c r="A13" s="649" t="s">
        <v>696</v>
      </c>
      <c r="B13" s="654"/>
      <c r="C13" s="630">
        <v>177</v>
      </c>
      <c r="D13" s="630">
        <v>205</v>
      </c>
      <c r="E13" s="630">
        <v>118</v>
      </c>
      <c r="F13" s="644"/>
      <c r="G13" s="644"/>
    </row>
    <row r="14" spans="1:8" ht="15" customHeight="1">
      <c r="A14" s="649" t="s">
        <v>809</v>
      </c>
      <c r="B14" s="654"/>
      <c r="C14" s="630">
        <v>290</v>
      </c>
      <c r="D14" s="630">
        <v>246</v>
      </c>
      <c r="E14" s="630">
        <v>215</v>
      </c>
      <c r="F14" s="644"/>
      <c r="G14" s="644"/>
    </row>
    <row r="15" spans="1:8" ht="8.1" customHeight="1">
      <c r="A15" s="655"/>
      <c r="B15" s="642"/>
      <c r="C15" s="656"/>
      <c r="D15" s="656"/>
      <c r="E15" s="656"/>
      <c r="F15" s="644"/>
      <c r="G15" s="644"/>
    </row>
    <row r="16" spans="1:8" ht="15" customHeight="1">
      <c r="A16" s="657" t="s">
        <v>443</v>
      </c>
      <c r="B16" s="642"/>
      <c r="C16" s="643">
        <f>SUM(C18:C19)</f>
        <v>153</v>
      </c>
      <c r="D16" s="643">
        <f>SUM(D18:D19)</f>
        <v>76</v>
      </c>
      <c r="E16" s="643">
        <f>SUM(E18:E19)</f>
        <v>112</v>
      </c>
      <c r="F16" s="644"/>
      <c r="G16" s="653"/>
      <c r="H16" s="654"/>
    </row>
    <row r="17" spans="1:8" ht="15" customHeight="1">
      <c r="A17" s="658" t="s">
        <v>37</v>
      </c>
      <c r="B17" s="642"/>
      <c r="C17" s="652"/>
      <c r="D17" s="652"/>
      <c r="E17" s="652"/>
      <c r="F17" s="644"/>
      <c r="G17" s="653"/>
      <c r="H17" s="654"/>
    </row>
    <row r="18" spans="1:8" ht="15" customHeight="1">
      <c r="A18" s="649" t="s">
        <v>696</v>
      </c>
      <c r="B18" s="654"/>
      <c r="C18" s="630">
        <v>59</v>
      </c>
      <c r="D18" s="630">
        <v>17</v>
      </c>
      <c r="E18" s="630">
        <v>38</v>
      </c>
      <c r="F18" s="644"/>
      <c r="G18" s="644"/>
    </row>
    <row r="19" spans="1:8" ht="15" customHeight="1">
      <c r="A19" s="649" t="s">
        <v>809</v>
      </c>
      <c r="B19" s="654"/>
      <c r="C19" s="630">
        <v>94</v>
      </c>
      <c r="D19" s="630">
        <v>59</v>
      </c>
      <c r="E19" s="630">
        <v>74</v>
      </c>
      <c r="F19" s="644"/>
      <c r="G19" s="644"/>
    </row>
    <row r="20" spans="1:8" ht="15" customHeight="1">
      <c r="A20" s="850"/>
      <c r="B20" s="850"/>
      <c r="C20" s="850"/>
      <c r="D20" s="850"/>
      <c r="E20" s="850"/>
      <c r="F20" s="850"/>
      <c r="G20" s="645"/>
    </row>
    <row r="21" spans="1:8" ht="15" customHeight="1">
      <c r="A21" s="645"/>
      <c r="B21" s="645"/>
      <c r="C21" s="645"/>
      <c r="D21" s="659"/>
      <c r="E21" s="659"/>
      <c r="F21" s="660" t="s">
        <v>444</v>
      </c>
      <c r="G21" s="645"/>
    </row>
    <row r="22" spans="1:8" ht="15" customHeight="1">
      <c r="A22" s="645"/>
      <c r="B22" s="645"/>
      <c r="C22" s="645"/>
      <c r="D22" s="645"/>
      <c r="E22" s="645"/>
      <c r="F22" s="661" t="s">
        <v>445</v>
      </c>
    </row>
    <row r="23" spans="1:8" ht="8.1" customHeight="1">
      <c r="A23" s="645"/>
      <c r="B23" s="645"/>
      <c r="C23" s="645"/>
      <c r="D23" s="645"/>
      <c r="E23" s="645"/>
      <c r="F23" s="645"/>
    </row>
    <row r="24" spans="1:8" ht="15" customHeight="1">
      <c r="A24" s="662" t="s">
        <v>810</v>
      </c>
      <c r="B24" s="645"/>
      <c r="C24" s="645"/>
      <c r="D24" s="645"/>
      <c r="E24" s="645"/>
      <c r="F24" s="645"/>
    </row>
    <row r="25" spans="1:8" ht="15" customHeight="1">
      <c r="A25" s="663" t="s">
        <v>446</v>
      </c>
      <c r="B25" s="645"/>
      <c r="C25" s="645"/>
      <c r="D25" s="645"/>
      <c r="E25" s="645"/>
      <c r="F25" s="645"/>
    </row>
    <row r="26" spans="1:8" ht="15" customHeight="1">
      <c r="A26" s="664" t="s">
        <v>447</v>
      </c>
      <c r="B26" s="645"/>
      <c r="C26" s="645"/>
      <c r="D26" s="645"/>
      <c r="E26" s="645"/>
      <c r="F26" s="645"/>
    </row>
  </sheetData>
  <conditionalFormatting sqref="A6:F6">
    <cfRule type="cellIs" dxfId="77" priority="1" operator="lessThan">
      <formula>0</formula>
    </cfRule>
  </conditionalFormatting>
  <printOptions horizontalCentered="1"/>
  <pageMargins left="0.59055118110236227" right="0.59055118110236227" top="0.59055118110236227" bottom="0.59055118110236227" header="0.59055118110236227" footer="0.59055118110236227"/>
  <pageSetup paperSize="9" scale="73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3">
    <pageSetUpPr fitToPage="1"/>
  </sheetPr>
  <dimension ref="A1:H47"/>
  <sheetViews>
    <sheetView tabSelected="1" view="pageBreakPreview" zoomScale="90" zoomScaleNormal="90" zoomScaleSheetLayoutView="90" workbookViewId="0">
      <selection activeCell="J34" sqref="J34"/>
    </sheetView>
  </sheetViews>
  <sheetFormatPr defaultColWidth="9.140625" defaultRowHeight="15"/>
  <cols>
    <col min="1" max="1" width="9.7109375" style="1" customWidth="1"/>
    <col min="2" max="2" width="60.7109375" style="1" customWidth="1"/>
    <col min="3" max="5" width="16.7109375" style="1" customWidth="1"/>
    <col min="6" max="6" width="1.7109375" style="1" customWidth="1"/>
    <col min="7" max="7" width="11.85546875" style="1" customWidth="1"/>
    <col min="8" max="16384" width="9.140625" style="1"/>
  </cols>
  <sheetData>
    <row r="1" spans="1:8" ht="8.1" customHeight="1"/>
    <row r="2" spans="1:8" ht="8.1" customHeight="1">
      <c r="A2" s="600"/>
      <c r="B2" s="600"/>
      <c r="C2" s="601"/>
      <c r="D2" s="601"/>
      <c r="E2" s="601"/>
    </row>
    <row r="3" spans="1:8" ht="16.5" customHeight="1">
      <c r="A3" s="284" t="s">
        <v>874</v>
      </c>
      <c r="B3" s="281"/>
      <c r="C3" s="601"/>
      <c r="D3" s="601"/>
      <c r="E3" s="601"/>
    </row>
    <row r="4" spans="1:8" ht="16.5" customHeight="1">
      <c r="A4" s="286" t="s">
        <v>875</v>
      </c>
      <c r="B4" s="282"/>
      <c r="C4" s="601"/>
      <c r="D4" s="601"/>
      <c r="E4" s="601"/>
    </row>
    <row r="5" spans="1:8" ht="15" customHeight="1" thickBot="1">
      <c r="A5" s="602"/>
      <c r="B5" s="602"/>
      <c r="C5" s="603"/>
      <c r="D5" s="603"/>
      <c r="E5" s="603"/>
      <c r="F5" s="602"/>
    </row>
    <row r="6" spans="1:8" ht="30" customHeight="1" thickBot="1">
      <c r="A6" s="849"/>
      <c r="B6" s="849"/>
      <c r="C6" s="849">
        <v>2017</v>
      </c>
      <c r="D6" s="849">
        <v>2018</v>
      </c>
      <c r="E6" s="849">
        <v>2019</v>
      </c>
      <c r="F6" s="849"/>
      <c r="G6" s="394"/>
    </row>
    <row r="7" spans="1:8" ht="15" customHeight="1">
      <c r="A7" s="185"/>
      <c r="B7" s="185"/>
      <c r="C7" s="604"/>
      <c r="D7" s="604"/>
      <c r="E7" s="604"/>
      <c r="F7" s="187"/>
      <c r="G7" s="187"/>
    </row>
    <row r="8" spans="1:8" ht="15" customHeight="1">
      <c r="A8" s="284" t="s">
        <v>315</v>
      </c>
      <c r="B8" s="605"/>
      <c r="C8" s="606"/>
      <c r="D8" s="606"/>
      <c r="E8" s="606"/>
      <c r="F8" s="187"/>
      <c r="G8" s="187"/>
    </row>
    <row r="9" spans="1:8" ht="15" customHeight="1">
      <c r="A9" s="286" t="s">
        <v>316</v>
      </c>
      <c r="B9" s="607"/>
      <c r="C9" s="606"/>
      <c r="D9" s="606"/>
      <c r="E9" s="606"/>
      <c r="F9" s="187"/>
      <c r="G9" s="187"/>
    </row>
    <row r="10" spans="1:8" ht="8.1" customHeight="1">
      <c r="A10" s="286"/>
      <c r="B10" s="508"/>
      <c r="C10" s="608"/>
      <c r="D10" s="606"/>
      <c r="E10" s="606"/>
      <c r="F10" s="187"/>
      <c r="G10" s="187"/>
    </row>
    <row r="11" spans="1:8" ht="15" customHeight="1">
      <c r="A11" s="191" t="s">
        <v>92</v>
      </c>
      <c r="B11" s="609"/>
      <c r="C11" s="610"/>
      <c r="D11" s="611"/>
      <c r="E11" s="611"/>
      <c r="F11" s="189"/>
      <c r="G11" s="189"/>
    </row>
    <row r="12" spans="1:8" ht="15" customHeight="1">
      <c r="A12" s="477" t="s">
        <v>93</v>
      </c>
      <c r="B12" s="612"/>
      <c r="C12" s="610"/>
      <c r="D12" s="611"/>
      <c r="E12" s="611"/>
      <c r="F12" s="189"/>
      <c r="G12" s="189"/>
    </row>
    <row r="13" spans="1:8" ht="15" customHeight="1">
      <c r="A13" s="482" t="s">
        <v>94</v>
      </c>
      <c r="B13" s="613"/>
      <c r="C13" s="610"/>
      <c r="D13" s="611"/>
      <c r="E13" s="611"/>
      <c r="F13" s="189"/>
      <c r="G13" s="189"/>
      <c r="H13" s="145"/>
    </row>
    <row r="14" spans="1:8" ht="15" customHeight="1">
      <c r="A14" s="287" t="s">
        <v>317</v>
      </c>
      <c r="B14" s="614"/>
      <c r="C14" s="610"/>
      <c r="D14" s="611"/>
      <c r="E14" s="611"/>
      <c r="F14" s="189"/>
      <c r="G14" s="189"/>
    </row>
    <row r="15" spans="1:8" ht="15" customHeight="1">
      <c r="A15" s="615" t="s">
        <v>95</v>
      </c>
      <c r="B15" s="616"/>
      <c r="C15" s="1">
        <v>1</v>
      </c>
      <c r="D15" s="1">
        <v>1</v>
      </c>
      <c r="E15" s="1">
        <v>1</v>
      </c>
      <c r="F15" s="617"/>
      <c r="G15" s="617"/>
    </row>
    <row r="16" spans="1:8" ht="15" customHeight="1">
      <c r="A16" s="615" t="s">
        <v>803</v>
      </c>
      <c r="B16" s="618"/>
      <c r="C16" s="1">
        <v>110</v>
      </c>
      <c r="D16" s="1">
        <v>110</v>
      </c>
      <c r="E16" s="1">
        <v>110</v>
      </c>
      <c r="F16" s="619"/>
      <c r="G16" s="307"/>
    </row>
    <row r="17" spans="1:7" ht="15" customHeight="1">
      <c r="A17" s="482" t="s">
        <v>96</v>
      </c>
      <c r="B17" s="613"/>
      <c r="C17" s="620"/>
      <c r="D17" s="620"/>
      <c r="E17" s="620"/>
      <c r="F17" s="619"/>
      <c r="G17" s="307"/>
    </row>
    <row r="18" spans="1:7" ht="15" customHeight="1">
      <c r="A18" s="287" t="s">
        <v>97</v>
      </c>
      <c r="B18" s="614"/>
      <c r="C18" s="620"/>
      <c r="D18" s="620"/>
      <c r="E18" s="620"/>
      <c r="F18" s="619"/>
      <c r="G18" s="307"/>
    </row>
    <row r="19" spans="1:7" ht="15" customHeight="1">
      <c r="A19" s="615" t="s">
        <v>95</v>
      </c>
      <c r="B19" s="616"/>
      <c r="C19" s="621" t="s">
        <v>18</v>
      </c>
      <c r="D19" s="621" t="s">
        <v>18</v>
      </c>
      <c r="E19" s="621" t="s">
        <v>18</v>
      </c>
      <c r="F19" s="619"/>
      <c r="G19" s="307"/>
    </row>
    <row r="20" spans="1:7" ht="15" customHeight="1">
      <c r="A20" s="615" t="s">
        <v>803</v>
      </c>
      <c r="B20" s="618"/>
      <c r="C20" s="621" t="s">
        <v>18</v>
      </c>
      <c r="D20" s="621" t="s">
        <v>18</v>
      </c>
      <c r="E20" s="621" t="s">
        <v>18</v>
      </c>
      <c r="F20" s="619"/>
      <c r="G20" s="307"/>
    </row>
    <row r="21" spans="1:7" ht="15" customHeight="1">
      <c r="A21" s="482" t="s">
        <v>98</v>
      </c>
      <c r="B21" s="613"/>
      <c r="D21" s="620"/>
      <c r="E21" s="620"/>
      <c r="F21" s="619"/>
      <c r="G21" s="307"/>
    </row>
    <row r="22" spans="1:7" ht="15" customHeight="1">
      <c r="A22" s="287" t="s">
        <v>318</v>
      </c>
      <c r="B22" s="614"/>
      <c r="C22" s="620"/>
      <c r="D22" s="620"/>
      <c r="E22" s="620"/>
      <c r="F22" s="619"/>
      <c r="G22" s="307"/>
    </row>
    <row r="23" spans="1:7" ht="15" customHeight="1">
      <c r="A23" s="615" t="s">
        <v>95</v>
      </c>
      <c r="B23" s="622"/>
      <c r="C23" s="621" t="s">
        <v>18</v>
      </c>
      <c r="D23" s="621" t="s">
        <v>18</v>
      </c>
      <c r="E23" s="621" t="s">
        <v>18</v>
      </c>
      <c r="F23" s="619"/>
      <c r="G23" s="307"/>
    </row>
    <row r="24" spans="1:7" ht="15" customHeight="1">
      <c r="A24" s="615" t="s">
        <v>803</v>
      </c>
      <c r="B24" s="623"/>
      <c r="C24" s="621" t="s">
        <v>18</v>
      </c>
      <c r="D24" s="621" t="s">
        <v>18</v>
      </c>
      <c r="E24" s="621" t="s">
        <v>18</v>
      </c>
      <c r="F24" s="619"/>
      <c r="G24" s="307"/>
    </row>
    <row r="25" spans="1:7" ht="8.1" customHeight="1">
      <c r="A25" s="615"/>
      <c r="B25" s="623"/>
      <c r="C25" s="624"/>
      <c r="D25" s="624"/>
      <c r="E25" s="624"/>
      <c r="F25" s="619"/>
      <c r="G25" s="307"/>
    </row>
    <row r="26" spans="1:7" ht="15" customHeight="1">
      <c r="A26" s="191" t="s">
        <v>804</v>
      </c>
      <c r="B26" s="625"/>
      <c r="C26" s="626"/>
      <c r="D26" s="626"/>
      <c r="E26" s="626"/>
      <c r="F26" s="619"/>
      <c r="G26" s="307"/>
    </row>
    <row r="27" spans="1:7" ht="15" customHeight="1">
      <c r="A27" s="477" t="s">
        <v>99</v>
      </c>
      <c r="B27" s="612"/>
      <c r="C27" s="620"/>
      <c r="D27" s="620"/>
      <c r="E27" s="620"/>
      <c r="F27" s="619"/>
      <c r="G27" s="307"/>
    </row>
    <row r="28" spans="1:7" ht="15" customHeight="1">
      <c r="A28" s="482" t="s">
        <v>95</v>
      </c>
      <c r="B28" s="616"/>
      <c r="C28" s="621" t="s">
        <v>18</v>
      </c>
      <c r="D28" s="621" t="s">
        <v>18</v>
      </c>
      <c r="E28" s="621" t="s">
        <v>18</v>
      </c>
      <c r="F28" s="619"/>
      <c r="G28" s="307"/>
    </row>
    <row r="29" spans="1:7" ht="15" customHeight="1">
      <c r="A29" s="482" t="s">
        <v>803</v>
      </c>
      <c r="B29" s="618"/>
      <c r="C29" s="621" t="s">
        <v>18</v>
      </c>
      <c r="D29" s="621" t="s">
        <v>18</v>
      </c>
      <c r="E29" s="621" t="s">
        <v>18</v>
      </c>
      <c r="F29" s="619"/>
      <c r="G29" s="307"/>
    </row>
    <row r="30" spans="1:7" ht="15" customHeight="1">
      <c r="A30" s="627"/>
      <c r="B30" s="616"/>
      <c r="C30" s="620"/>
      <c r="D30" s="78"/>
      <c r="E30" s="78"/>
      <c r="F30" s="619"/>
      <c r="G30" s="307"/>
    </row>
    <row r="31" spans="1:7" ht="15" customHeight="1">
      <c r="A31" s="284" t="s">
        <v>319</v>
      </c>
      <c r="B31" s="505"/>
      <c r="C31" s="628">
        <f t="shared" ref="C31:E31" si="0">SUM(C33:C37)</f>
        <v>14</v>
      </c>
      <c r="D31" s="628">
        <f t="shared" si="0"/>
        <v>14</v>
      </c>
      <c r="E31" s="628">
        <f t="shared" si="0"/>
        <v>14</v>
      </c>
      <c r="F31" s="619"/>
      <c r="G31" s="307"/>
    </row>
    <row r="32" spans="1:7" ht="15" customHeight="1">
      <c r="A32" s="286" t="s">
        <v>320</v>
      </c>
      <c r="B32" s="508"/>
      <c r="C32" s="78"/>
      <c r="D32" s="78"/>
      <c r="E32" s="78"/>
      <c r="F32" s="619"/>
      <c r="G32" s="307"/>
    </row>
    <row r="33" spans="1:7" ht="15" customHeight="1">
      <c r="A33" s="191" t="s">
        <v>805</v>
      </c>
      <c r="B33" s="609"/>
      <c r="C33" s="78">
        <v>4</v>
      </c>
      <c r="D33" s="78">
        <v>4</v>
      </c>
      <c r="E33" s="78">
        <v>4</v>
      </c>
      <c r="F33" s="619"/>
      <c r="G33" s="307"/>
    </row>
    <row r="34" spans="1:7" ht="15" customHeight="1">
      <c r="A34" s="477" t="s">
        <v>321</v>
      </c>
      <c r="B34" s="629"/>
      <c r="C34" s="78"/>
      <c r="D34" s="78"/>
      <c r="E34" s="78"/>
      <c r="F34" s="619"/>
      <c r="G34" s="307"/>
    </row>
    <row r="35" spans="1:7" ht="15" customHeight="1">
      <c r="A35" s="191" t="s">
        <v>100</v>
      </c>
      <c r="B35" s="609"/>
      <c r="C35" s="630">
        <v>9</v>
      </c>
      <c r="D35" s="630">
        <v>9</v>
      </c>
      <c r="E35" s="630">
        <v>9</v>
      </c>
      <c r="F35" s="619"/>
      <c r="G35" s="307"/>
    </row>
    <row r="36" spans="1:7" ht="15" customHeight="1">
      <c r="A36" s="477" t="s">
        <v>101</v>
      </c>
      <c r="B36" s="629"/>
      <c r="C36" s="630"/>
      <c r="D36" s="630"/>
      <c r="E36" s="630"/>
      <c r="F36" s="619"/>
      <c r="G36" s="307"/>
    </row>
    <row r="37" spans="1:7" ht="15" customHeight="1">
      <c r="A37" s="191" t="s">
        <v>322</v>
      </c>
      <c r="B37" s="609"/>
      <c r="C37" s="78">
        <v>1</v>
      </c>
      <c r="D37" s="78">
        <v>1</v>
      </c>
      <c r="E37" s="78">
        <v>1</v>
      </c>
      <c r="F37" s="619"/>
      <c r="G37" s="307"/>
    </row>
    <row r="38" spans="1:7" ht="15" customHeight="1">
      <c r="A38" s="477" t="s">
        <v>102</v>
      </c>
      <c r="B38" s="629"/>
      <c r="C38" s="610"/>
      <c r="D38" s="631"/>
      <c r="E38" s="631"/>
      <c r="F38" s="289"/>
      <c r="G38" s="289"/>
    </row>
    <row r="39" spans="1:7" ht="15" customHeight="1">
      <c r="A39" s="850"/>
      <c r="B39" s="850"/>
      <c r="C39" s="850"/>
      <c r="D39" s="850"/>
      <c r="E39" s="850"/>
      <c r="F39" s="850"/>
      <c r="G39" s="189"/>
    </row>
    <row r="40" spans="1:7" ht="15" customHeight="1">
      <c r="A40" s="600"/>
      <c r="B40" s="600"/>
      <c r="C40" s="601"/>
      <c r="D40" s="632"/>
      <c r="E40" s="632"/>
      <c r="F40" s="20" t="s">
        <v>104</v>
      </c>
      <c r="G40" s="189"/>
    </row>
    <row r="41" spans="1:7" ht="15" customHeight="1">
      <c r="A41" s="600"/>
      <c r="B41" s="600"/>
      <c r="C41" s="601"/>
      <c r="D41" s="632"/>
      <c r="E41" s="632"/>
      <c r="F41" s="22" t="s">
        <v>105</v>
      </c>
      <c r="G41" s="189"/>
    </row>
    <row r="42" spans="1:7" ht="8.1" customHeight="1">
      <c r="A42" s="600"/>
      <c r="B42" s="600"/>
      <c r="C42" s="601"/>
      <c r="D42" s="632"/>
      <c r="E42" s="632"/>
      <c r="F42" s="189"/>
      <c r="G42" s="189"/>
    </row>
    <row r="43" spans="1:7" s="24" customFormat="1" ht="15" customHeight="1">
      <c r="A43" s="188" t="s">
        <v>806</v>
      </c>
      <c r="B43" s="188"/>
      <c r="C43" s="601"/>
      <c r="D43" s="633"/>
      <c r="E43" s="633"/>
      <c r="F43" s="432"/>
      <c r="G43" s="432"/>
    </row>
    <row r="44" spans="1:7" s="24" customFormat="1" ht="15" customHeight="1">
      <c r="A44" s="531" t="s">
        <v>807</v>
      </c>
      <c r="B44" s="188"/>
      <c r="C44" s="601"/>
      <c r="D44" s="633"/>
      <c r="E44" s="633"/>
      <c r="F44" s="432"/>
      <c r="G44" s="432"/>
    </row>
    <row r="45" spans="1:7" s="24" customFormat="1" ht="15" customHeight="1">
      <c r="A45" s="286" t="s">
        <v>489</v>
      </c>
      <c r="B45" s="287"/>
      <c r="C45" s="601"/>
      <c r="D45" s="633"/>
      <c r="E45" s="633"/>
      <c r="F45" s="432"/>
      <c r="G45" s="432"/>
    </row>
    <row r="46" spans="1:7" s="24" customFormat="1" ht="15" customHeight="1">
      <c r="A46" s="531" t="s">
        <v>808</v>
      </c>
      <c r="B46" s="188"/>
      <c r="C46" s="601"/>
      <c r="D46" s="633"/>
      <c r="E46" s="633"/>
      <c r="F46" s="432"/>
      <c r="G46" s="432"/>
    </row>
    <row r="47" spans="1:7" s="24" customFormat="1" ht="15" customHeight="1">
      <c r="A47" s="286" t="s">
        <v>314</v>
      </c>
      <c r="B47" s="287"/>
      <c r="C47" s="601"/>
      <c r="D47" s="633"/>
      <c r="E47" s="633"/>
      <c r="F47" s="432"/>
      <c r="G47" s="432"/>
    </row>
  </sheetData>
  <conditionalFormatting sqref="C25">
    <cfRule type="cellIs" dxfId="76" priority="30" stopIfTrue="1" operator="lessThan">
      <formula>0</formula>
    </cfRule>
  </conditionalFormatting>
  <conditionalFormatting sqref="D25">
    <cfRule type="cellIs" dxfId="75" priority="27" stopIfTrue="1" operator="lessThan">
      <formula>0</formula>
    </cfRule>
  </conditionalFormatting>
  <conditionalFormatting sqref="D30:E30">
    <cfRule type="cellIs" dxfId="74" priority="35" stopIfTrue="1" operator="lessThan">
      <formula>0</formula>
    </cfRule>
  </conditionalFormatting>
  <conditionalFormatting sqref="C32 C19">
    <cfRule type="cellIs" dxfId="73" priority="36" stopIfTrue="1" operator="lessThan">
      <formula>0</formula>
    </cfRule>
  </conditionalFormatting>
  <conditionalFormatting sqref="C23">
    <cfRule type="cellIs" dxfId="72" priority="16" stopIfTrue="1" operator="lessThan">
      <formula>0</formula>
    </cfRule>
  </conditionalFormatting>
  <conditionalFormatting sqref="C28">
    <cfRule type="cellIs" dxfId="71" priority="15" stopIfTrue="1" operator="lessThan">
      <formula>0</formula>
    </cfRule>
  </conditionalFormatting>
  <conditionalFormatting sqref="D19">
    <cfRule type="cellIs" dxfId="70" priority="14" stopIfTrue="1" operator="lessThan">
      <formula>0</formula>
    </cfRule>
  </conditionalFormatting>
  <conditionalFormatting sqref="D23">
    <cfRule type="cellIs" dxfId="69" priority="13" stopIfTrue="1" operator="lessThan">
      <formula>0</formula>
    </cfRule>
  </conditionalFormatting>
  <conditionalFormatting sqref="D28">
    <cfRule type="cellIs" dxfId="68" priority="12" stopIfTrue="1" operator="lessThan">
      <formula>0</formula>
    </cfRule>
  </conditionalFormatting>
  <conditionalFormatting sqref="D32:E32">
    <cfRule type="cellIs" dxfId="67" priority="11" stopIfTrue="1" operator="lessThan">
      <formula>0</formula>
    </cfRule>
  </conditionalFormatting>
  <conditionalFormatting sqref="E25">
    <cfRule type="cellIs" dxfId="66" priority="5" stopIfTrue="1" operator="lessThan">
      <formula>0</formula>
    </cfRule>
  </conditionalFormatting>
  <conditionalFormatting sqref="E19">
    <cfRule type="cellIs" dxfId="65" priority="4" stopIfTrue="1" operator="lessThan">
      <formula>0</formula>
    </cfRule>
  </conditionalFormatting>
  <conditionalFormatting sqref="E23">
    <cfRule type="cellIs" dxfId="64" priority="3" stopIfTrue="1" operator="lessThan">
      <formula>0</formula>
    </cfRule>
  </conditionalFormatting>
  <conditionalFormatting sqref="E28">
    <cfRule type="cellIs" dxfId="63" priority="2" stopIfTrue="1" operator="lessThan">
      <formula>0</formula>
    </cfRule>
  </conditionalFormatting>
  <conditionalFormatting sqref="A6:F6">
    <cfRule type="cellIs" dxfId="62" priority="1" operator="lessThan">
      <formula>0</formula>
    </cfRule>
  </conditionalFormatting>
  <printOptions horizontalCentered="1"/>
  <pageMargins left="0.59055118110236227" right="0.59055118110236227" top="0.59055118110236227" bottom="0.59055118110236227" header="0.59055118110236227" footer="0.59055118110236227"/>
  <pageSetup paperSize="9" scale="73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I74"/>
  <sheetViews>
    <sheetView tabSelected="1" view="pageBreakPreview" zoomScale="80" zoomScaleNormal="100" workbookViewId="0">
      <selection activeCell="J34" sqref="J34"/>
    </sheetView>
  </sheetViews>
  <sheetFormatPr defaultColWidth="9.140625" defaultRowHeight="15" customHeight="1"/>
  <cols>
    <col min="1" max="1" width="9.7109375" style="543" customWidth="1"/>
    <col min="2" max="2" width="52.7109375" style="543" customWidth="1"/>
    <col min="3" max="5" width="19.28515625" style="543" customWidth="1"/>
    <col min="6" max="6" width="1.7109375" style="543" customWidth="1"/>
    <col min="7" max="7" width="11.85546875" style="543" customWidth="1"/>
    <col min="8" max="16384" width="9.140625" style="543"/>
  </cols>
  <sheetData>
    <row r="1" spans="1:9" ht="8.1" customHeight="1"/>
    <row r="2" spans="1:9" ht="8.1" customHeight="1">
      <c r="A2" s="544"/>
      <c r="B2" s="544"/>
      <c r="C2" s="545"/>
      <c r="D2" s="545"/>
      <c r="E2" s="545"/>
    </row>
    <row r="3" spans="1:9" ht="16.5" customHeight="1">
      <c r="A3" s="284" t="s">
        <v>912</v>
      </c>
      <c r="B3" s="547"/>
      <c r="C3" s="545"/>
      <c r="D3" s="545"/>
      <c r="E3" s="545"/>
    </row>
    <row r="4" spans="1:9" ht="16.5" customHeight="1">
      <c r="A4" s="286" t="s">
        <v>913</v>
      </c>
      <c r="B4" s="548"/>
      <c r="C4" s="545"/>
      <c r="D4" s="545"/>
      <c r="E4" s="545"/>
    </row>
    <row r="5" spans="1:9" ht="15" customHeight="1" thickBot="1">
      <c r="A5" s="549"/>
      <c r="B5" s="549"/>
      <c r="C5" s="550"/>
      <c r="D5" s="550"/>
      <c r="E5" s="550"/>
      <c r="F5" s="549"/>
    </row>
    <row r="6" spans="1:9" ht="30" customHeight="1" thickBot="1">
      <c r="A6" s="849"/>
      <c r="B6" s="849"/>
      <c r="C6" s="849">
        <v>2017</v>
      </c>
      <c r="D6" s="849">
        <v>2018</v>
      </c>
      <c r="E6" s="849">
        <v>2019</v>
      </c>
      <c r="F6" s="849"/>
      <c r="G6" s="552"/>
    </row>
    <row r="7" spans="1:9" ht="15" customHeight="1">
      <c r="A7" s="551"/>
      <c r="B7" s="551"/>
      <c r="C7" s="546"/>
      <c r="D7" s="546"/>
      <c r="E7" s="546"/>
      <c r="F7" s="553"/>
      <c r="G7" s="553"/>
    </row>
    <row r="8" spans="1:9" s="24" customFormat="1" ht="15" customHeight="1">
      <c r="A8" s="465" t="s">
        <v>462</v>
      </c>
      <c r="B8" s="554"/>
      <c r="C8" s="555"/>
      <c r="D8" s="555"/>
      <c r="E8" s="555"/>
      <c r="F8" s="556"/>
      <c r="G8" s="556"/>
    </row>
    <row r="9" spans="1:9" s="24" customFormat="1" ht="15" customHeight="1">
      <c r="A9" s="467" t="s">
        <v>490</v>
      </c>
      <c r="B9" s="557"/>
      <c r="C9" s="555"/>
      <c r="D9" s="555"/>
      <c r="E9" s="555"/>
      <c r="F9" s="556"/>
      <c r="G9" s="556"/>
    </row>
    <row r="10" spans="1:9" ht="15" customHeight="1">
      <c r="A10" s="467"/>
      <c r="B10" s="557"/>
      <c r="C10" s="555"/>
      <c r="D10" s="555"/>
      <c r="E10" s="555"/>
      <c r="F10" s="556"/>
      <c r="G10" s="556"/>
    </row>
    <row r="11" spans="1:9" ht="15" customHeight="1">
      <c r="A11" s="461" t="s">
        <v>103</v>
      </c>
      <c r="B11" s="558"/>
      <c r="C11" s="559">
        <v>337</v>
      </c>
      <c r="D11" s="559">
        <v>468</v>
      </c>
      <c r="E11" s="559">
        <v>438</v>
      </c>
      <c r="F11" s="556"/>
      <c r="G11" s="556"/>
      <c r="H11" s="560"/>
      <c r="I11" s="560"/>
    </row>
    <row r="12" spans="1:9" ht="15" customHeight="1">
      <c r="A12" s="561" t="s">
        <v>491</v>
      </c>
      <c r="B12" s="561"/>
      <c r="C12" s="562"/>
      <c r="D12" s="562"/>
      <c r="E12" s="562"/>
      <c r="F12" s="556"/>
      <c r="G12" s="556"/>
      <c r="H12" s="560"/>
      <c r="I12" s="560"/>
    </row>
    <row r="13" spans="1:9" ht="15" customHeight="1">
      <c r="A13" s="563" t="s">
        <v>276</v>
      </c>
      <c r="B13" s="561"/>
      <c r="C13" s="564">
        <v>39</v>
      </c>
      <c r="D13" s="565">
        <v>79</v>
      </c>
      <c r="E13" s="562">
        <v>89</v>
      </c>
      <c r="F13" s="556"/>
      <c r="G13" s="556"/>
      <c r="H13" s="560"/>
      <c r="I13" s="560"/>
    </row>
    <row r="14" spans="1:9" ht="15" customHeight="1">
      <c r="A14" s="563" t="s">
        <v>275</v>
      </c>
      <c r="B14" s="561"/>
      <c r="C14" s="565">
        <v>49</v>
      </c>
      <c r="D14" s="564">
        <v>48</v>
      </c>
      <c r="E14" s="562">
        <v>48</v>
      </c>
      <c r="F14" s="556"/>
      <c r="G14" s="556"/>
      <c r="H14" s="560"/>
      <c r="I14" s="560"/>
    </row>
    <row r="15" spans="1:9" ht="15" customHeight="1">
      <c r="A15" s="563" t="s">
        <v>278</v>
      </c>
      <c r="B15" s="561"/>
      <c r="C15" s="565">
        <v>23</v>
      </c>
      <c r="D15" s="565">
        <v>30</v>
      </c>
      <c r="E15" s="562">
        <v>35</v>
      </c>
      <c r="F15" s="556"/>
      <c r="G15" s="556"/>
      <c r="H15" s="560"/>
      <c r="I15" s="560"/>
    </row>
    <row r="16" spans="1:9" ht="15" customHeight="1">
      <c r="A16" s="563" t="s">
        <v>277</v>
      </c>
      <c r="B16" s="561"/>
      <c r="C16" s="565">
        <v>18</v>
      </c>
      <c r="D16" s="564">
        <v>19</v>
      </c>
      <c r="E16" s="562">
        <v>27</v>
      </c>
      <c r="F16" s="556"/>
      <c r="G16" s="556"/>
      <c r="H16" s="560"/>
      <c r="I16" s="560"/>
    </row>
    <row r="17" spans="1:9" ht="15" customHeight="1">
      <c r="A17" s="563" t="s">
        <v>451</v>
      </c>
      <c r="B17" s="561"/>
      <c r="C17" s="565">
        <v>3</v>
      </c>
      <c r="D17" s="564">
        <v>14</v>
      </c>
      <c r="E17" s="562">
        <v>21</v>
      </c>
      <c r="F17" s="556"/>
      <c r="G17" s="556"/>
      <c r="H17" s="560"/>
      <c r="I17" s="560"/>
    </row>
    <row r="18" spans="1:9" ht="15" customHeight="1">
      <c r="A18" s="563" t="s">
        <v>394</v>
      </c>
      <c r="B18" s="561"/>
      <c r="C18" s="565">
        <v>7</v>
      </c>
      <c r="D18" s="564">
        <v>19</v>
      </c>
      <c r="E18" s="562">
        <v>11</v>
      </c>
      <c r="F18" s="556"/>
      <c r="G18" s="556"/>
      <c r="H18" s="560"/>
      <c r="I18" s="560"/>
    </row>
    <row r="19" spans="1:9" ht="15" customHeight="1">
      <c r="A19" s="566" t="s">
        <v>259</v>
      </c>
      <c r="B19" s="566"/>
      <c r="C19" s="564">
        <v>9</v>
      </c>
      <c r="D19" s="565">
        <v>6</v>
      </c>
      <c r="E19" s="562">
        <v>7</v>
      </c>
      <c r="F19" s="556"/>
      <c r="G19" s="556"/>
      <c r="H19" s="560"/>
      <c r="I19" s="560"/>
    </row>
    <row r="20" spans="1:9" ht="15" customHeight="1">
      <c r="A20" s="566"/>
      <c r="B20" s="566"/>
      <c r="C20" s="564"/>
      <c r="D20" s="565"/>
      <c r="E20" s="562"/>
      <c r="F20" s="556"/>
      <c r="G20" s="556"/>
      <c r="H20" s="560"/>
      <c r="I20" s="560"/>
    </row>
    <row r="21" spans="1:9" ht="15" customHeight="1">
      <c r="A21" s="461" t="s">
        <v>453</v>
      </c>
      <c r="B21" s="558"/>
      <c r="C21" s="559">
        <v>233</v>
      </c>
      <c r="D21" s="559">
        <v>78</v>
      </c>
      <c r="E21" s="559">
        <v>125</v>
      </c>
      <c r="F21" s="556">
        <v>125</v>
      </c>
      <c r="G21" s="556"/>
      <c r="H21" s="560"/>
      <c r="I21" s="560"/>
    </row>
    <row r="22" spans="1:9" ht="15" customHeight="1">
      <c r="A22" s="561" t="s">
        <v>492</v>
      </c>
      <c r="B22" s="561"/>
      <c r="C22" s="562"/>
      <c r="D22" s="562"/>
      <c r="E22" s="562"/>
      <c r="F22" s="556"/>
      <c r="G22" s="556"/>
      <c r="H22" s="560"/>
      <c r="I22" s="560"/>
    </row>
    <row r="23" spans="1:9" ht="15" customHeight="1">
      <c r="A23" s="567" t="s">
        <v>452</v>
      </c>
      <c r="B23" s="561"/>
      <c r="C23" s="564">
        <v>126</v>
      </c>
      <c r="D23" s="565">
        <v>25</v>
      </c>
      <c r="E23" s="562">
        <v>66</v>
      </c>
      <c r="F23" s="556">
        <v>66</v>
      </c>
      <c r="G23" s="556"/>
      <c r="H23" s="560"/>
      <c r="I23" s="560"/>
    </row>
    <row r="24" spans="1:9" ht="15" customHeight="1">
      <c r="A24" s="567" t="s">
        <v>454</v>
      </c>
      <c r="B24" s="561"/>
      <c r="C24" s="565">
        <v>34</v>
      </c>
      <c r="D24" s="564">
        <v>16</v>
      </c>
      <c r="E24" s="564">
        <v>10</v>
      </c>
      <c r="F24" s="556">
        <v>10</v>
      </c>
      <c r="G24" s="556"/>
      <c r="H24" s="560"/>
      <c r="I24" s="560"/>
    </row>
    <row r="25" spans="1:9" ht="15" customHeight="1">
      <c r="A25" s="567" t="s">
        <v>455</v>
      </c>
      <c r="B25" s="561"/>
      <c r="C25" s="565">
        <v>6</v>
      </c>
      <c r="D25" s="565">
        <v>2</v>
      </c>
      <c r="E25" s="565">
        <v>8</v>
      </c>
      <c r="F25" s="556">
        <v>8</v>
      </c>
      <c r="G25" s="556"/>
      <c r="H25" s="560"/>
      <c r="I25" s="560"/>
    </row>
    <row r="26" spans="1:9" ht="15" customHeight="1">
      <c r="A26" s="567" t="s">
        <v>456</v>
      </c>
      <c r="B26" s="561"/>
      <c r="C26" s="565">
        <v>4</v>
      </c>
      <c r="D26" s="564">
        <v>0</v>
      </c>
      <c r="E26" s="564">
        <v>5</v>
      </c>
      <c r="F26" s="556">
        <v>5</v>
      </c>
      <c r="G26" s="556"/>
      <c r="H26" s="560"/>
      <c r="I26" s="560"/>
    </row>
    <row r="27" spans="1:9" ht="15" customHeight="1">
      <c r="A27" s="567" t="s">
        <v>457</v>
      </c>
      <c r="B27" s="561"/>
      <c r="C27" s="565">
        <v>2</v>
      </c>
      <c r="D27" s="564">
        <v>2</v>
      </c>
      <c r="E27" s="564">
        <v>1</v>
      </c>
      <c r="F27" s="556">
        <v>1</v>
      </c>
      <c r="G27" s="556"/>
      <c r="H27" s="560"/>
      <c r="I27" s="560"/>
    </row>
    <row r="28" spans="1:9" ht="15" customHeight="1">
      <c r="A28" s="567" t="s">
        <v>458</v>
      </c>
      <c r="B28" s="561"/>
      <c r="C28" s="565">
        <v>3</v>
      </c>
      <c r="D28" s="564">
        <v>1</v>
      </c>
      <c r="E28" s="564">
        <v>1</v>
      </c>
      <c r="F28" s="556">
        <v>1</v>
      </c>
      <c r="G28" s="556"/>
      <c r="H28" s="560"/>
      <c r="I28" s="560"/>
    </row>
    <row r="29" spans="1:9" ht="15" customHeight="1">
      <c r="A29" s="567" t="s">
        <v>459</v>
      </c>
      <c r="B29" s="561"/>
      <c r="C29" s="565">
        <v>3</v>
      </c>
      <c r="D29" s="564">
        <v>1</v>
      </c>
      <c r="E29" s="564">
        <v>0</v>
      </c>
      <c r="F29" s="556">
        <v>0</v>
      </c>
      <c r="G29" s="556"/>
      <c r="H29" s="560"/>
      <c r="I29" s="560"/>
    </row>
    <row r="30" spans="1:9" ht="15" customHeight="1">
      <c r="A30" s="567" t="s">
        <v>460</v>
      </c>
      <c r="B30" s="561"/>
      <c r="C30" s="565">
        <v>1</v>
      </c>
      <c r="D30" s="564">
        <v>2</v>
      </c>
      <c r="E30" s="564">
        <v>0</v>
      </c>
      <c r="F30" s="556">
        <v>0</v>
      </c>
      <c r="G30" s="556"/>
      <c r="H30" s="560"/>
      <c r="I30" s="560"/>
    </row>
    <row r="31" spans="1:9" ht="15" customHeight="1">
      <c r="A31" s="567" t="s">
        <v>461</v>
      </c>
      <c r="B31" s="561"/>
      <c r="C31" s="565">
        <v>1</v>
      </c>
      <c r="D31" s="564">
        <v>2</v>
      </c>
      <c r="E31" s="564">
        <v>0</v>
      </c>
      <c r="F31" s="556">
        <v>0</v>
      </c>
      <c r="G31" s="556"/>
      <c r="H31" s="560"/>
      <c r="I31" s="560"/>
    </row>
    <row r="32" spans="1:9" s="570" customFormat="1" ht="15" customHeight="1" thickBot="1">
      <c r="A32" s="568"/>
      <c r="B32" s="568"/>
      <c r="C32" s="569"/>
      <c r="D32" s="569"/>
      <c r="E32" s="569"/>
      <c r="F32" s="568"/>
    </row>
    <row r="33" spans="1:9" s="570" customFormat="1" ht="30" customHeight="1" thickBot="1">
      <c r="A33" s="849"/>
      <c r="B33" s="849"/>
      <c r="C33" s="849">
        <v>2018</v>
      </c>
      <c r="D33" s="849">
        <v>2019</v>
      </c>
      <c r="E33" s="849">
        <v>2020</v>
      </c>
      <c r="F33" s="849"/>
      <c r="G33" s="572"/>
    </row>
    <row r="34" spans="1:9" s="570" customFormat="1" ht="15.6" customHeight="1">
      <c r="A34" s="571"/>
      <c r="B34" s="571"/>
      <c r="C34" s="573"/>
      <c r="D34" s="573"/>
      <c r="E34" s="573"/>
      <c r="F34" s="574"/>
      <c r="G34" s="574"/>
    </row>
    <row r="35" spans="1:9" s="311" customFormat="1" ht="15" customHeight="1">
      <c r="A35" s="284" t="s">
        <v>551</v>
      </c>
      <c r="B35" s="575"/>
      <c r="C35" s="576"/>
      <c r="D35" s="576"/>
      <c r="E35" s="577"/>
      <c r="F35" s="289"/>
      <c r="G35" s="289"/>
    </row>
    <row r="36" spans="1:9" s="311" customFormat="1" ht="15" customHeight="1">
      <c r="A36" s="286" t="s">
        <v>552</v>
      </c>
      <c r="B36" s="578"/>
      <c r="C36" s="576"/>
      <c r="D36" s="576"/>
      <c r="E36" s="579"/>
      <c r="F36" s="289"/>
      <c r="G36" s="289"/>
    </row>
    <row r="37" spans="1:9" s="581" customFormat="1" ht="8.1" customHeight="1">
      <c r="A37" s="580"/>
      <c r="C37" s="582"/>
      <c r="D37" s="583"/>
      <c r="E37" s="582"/>
    </row>
    <row r="38" spans="1:9" s="581" customFormat="1" ht="15" customHeight="1">
      <c r="A38" s="522" t="s">
        <v>553</v>
      </c>
      <c r="C38" s="584"/>
      <c r="D38" s="584"/>
      <c r="E38" s="584"/>
    </row>
    <row r="39" spans="1:9" s="581" customFormat="1" ht="15" customHeight="1">
      <c r="A39" s="141" t="s">
        <v>696</v>
      </c>
      <c r="C39" s="585">
        <v>8.7633885102239546</v>
      </c>
      <c r="D39" s="585">
        <v>10.460251046025103</v>
      </c>
      <c r="E39" s="585">
        <v>7.1647901740020474</v>
      </c>
    </row>
    <row r="40" spans="1:9" s="581" customFormat="1" ht="15" customHeight="1">
      <c r="A40" s="141" t="s">
        <v>697</v>
      </c>
      <c r="C40" s="585">
        <v>7.6004343105320302</v>
      </c>
      <c r="D40" s="585">
        <v>6.2176165803108807</v>
      </c>
      <c r="E40" s="585">
        <v>3.2119914346895073</v>
      </c>
    </row>
    <row r="41" spans="1:9" s="581" customFormat="1" ht="8.1" customHeight="1">
      <c r="A41" s="586"/>
      <c r="C41" s="585"/>
      <c r="D41" s="585"/>
      <c r="E41" s="585"/>
    </row>
    <row r="42" spans="1:9" s="581" customFormat="1" ht="15" customHeight="1">
      <c r="A42" s="522" t="s">
        <v>794</v>
      </c>
      <c r="C42" s="585"/>
      <c r="D42" s="585"/>
      <c r="E42" s="585"/>
    </row>
    <row r="43" spans="1:9" s="581" customFormat="1" ht="15" customHeight="1">
      <c r="A43" s="141" t="s">
        <v>696</v>
      </c>
      <c r="C43" s="585">
        <v>4.8875855327468232</v>
      </c>
      <c r="D43" s="585">
        <v>5.2576235541535228</v>
      </c>
      <c r="E43" s="585">
        <v>2.0576131687242798</v>
      </c>
    </row>
    <row r="44" spans="1:9" s="581" customFormat="1" ht="15" customHeight="1">
      <c r="A44" s="141" t="s">
        <v>697</v>
      </c>
      <c r="C44" s="585">
        <v>6.5359477124183005</v>
      </c>
      <c r="D44" s="585">
        <v>4.166666666666667</v>
      </c>
      <c r="E44" s="585">
        <v>2.1459227467811157</v>
      </c>
    </row>
    <row r="45" spans="1:9" s="581" customFormat="1" ht="8.1" customHeight="1">
      <c r="A45" s="586"/>
      <c r="C45" s="585"/>
      <c r="D45" s="585"/>
      <c r="E45" s="585"/>
    </row>
    <row r="46" spans="1:9" ht="6.75" customHeight="1">
      <c r="A46" s="567"/>
      <c r="B46" s="561"/>
      <c r="C46" s="585"/>
      <c r="D46" s="585"/>
      <c r="E46" s="585"/>
      <c r="F46" s="556"/>
      <c r="G46" s="556"/>
      <c r="H46" s="560"/>
      <c r="I46" s="560"/>
    </row>
    <row r="47" spans="1:9" s="581" customFormat="1" ht="15" customHeight="1">
      <c r="A47" s="522" t="s">
        <v>795</v>
      </c>
      <c r="C47" s="585"/>
      <c r="D47" s="585"/>
      <c r="E47" s="585"/>
    </row>
    <row r="48" spans="1:9" s="581" customFormat="1" ht="15" customHeight="1">
      <c r="A48" s="587" t="s">
        <v>543</v>
      </c>
      <c r="C48" s="585"/>
      <c r="D48" s="585"/>
      <c r="E48" s="585"/>
    </row>
    <row r="49" spans="1:9" s="581" customFormat="1" ht="15" customHeight="1">
      <c r="A49" s="141" t="s">
        <v>696</v>
      </c>
      <c r="C49" s="585">
        <v>7.8201368523949171</v>
      </c>
      <c r="D49" s="585">
        <v>10.515247108307046</v>
      </c>
      <c r="E49" s="585">
        <v>4.1152263374485596</v>
      </c>
    </row>
    <row r="50" spans="1:9" s="581" customFormat="1" ht="15" customHeight="1">
      <c r="A50" s="141" t="s">
        <v>697</v>
      </c>
      <c r="C50" s="585">
        <v>6.5359477124183005</v>
      </c>
      <c r="D50" s="585">
        <v>4.166666666666667</v>
      </c>
      <c r="E50" s="585">
        <v>2.1459227467811157</v>
      </c>
    </row>
    <row r="51" spans="1:9" s="581" customFormat="1" ht="8.1" customHeight="1">
      <c r="A51" s="587"/>
      <c r="C51" s="585"/>
      <c r="D51" s="585"/>
      <c r="E51" s="585"/>
    </row>
    <row r="52" spans="1:9" s="581" customFormat="1" ht="15" customHeight="1">
      <c r="A52" s="522" t="s">
        <v>796</v>
      </c>
      <c r="C52" s="585"/>
      <c r="D52" s="585"/>
      <c r="E52" s="585"/>
    </row>
    <row r="53" spans="1:9" s="581" customFormat="1" ht="15" customHeight="1">
      <c r="A53" s="587" t="s">
        <v>544</v>
      </c>
      <c r="C53" s="585"/>
      <c r="D53" s="585"/>
      <c r="E53" s="585"/>
    </row>
    <row r="54" spans="1:9" s="581" customFormat="1" ht="15" customHeight="1">
      <c r="A54" s="141" t="s">
        <v>696</v>
      </c>
      <c r="C54" s="585">
        <v>0.75301204819277112</v>
      </c>
      <c r="D54" s="585">
        <v>0.75206818751566806</v>
      </c>
      <c r="E54" s="585">
        <v>0.75700227100681305</v>
      </c>
    </row>
    <row r="55" spans="1:9" s="581" customFormat="1" ht="15" customHeight="1">
      <c r="A55" s="141" t="s">
        <v>697</v>
      </c>
      <c r="C55" s="585">
        <v>1.4363688595231257</v>
      </c>
      <c r="D55" s="585">
        <v>1.155067860236789</v>
      </c>
      <c r="E55" s="585">
        <v>0.29342723004694837</v>
      </c>
    </row>
    <row r="56" spans="1:9" s="581" customFormat="1" ht="8.1" customHeight="1">
      <c r="A56" s="587"/>
      <c r="C56" s="585"/>
      <c r="D56" s="585"/>
      <c r="E56" s="585"/>
    </row>
    <row r="57" spans="1:9" s="581" customFormat="1" ht="15" customHeight="1">
      <c r="A57" s="522" t="s">
        <v>545</v>
      </c>
      <c r="C57" s="585"/>
      <c r="D57" s="585"/>
      <c r="E57" s="585"/>
    </row>
    <row r="58" spans="1:9" s="581" customFormat="1" ht="15" customHeight="1">
      <c r="A58" s="587" t="s">
        <v>546</v>
      </c>
      <c r="C58" s="585"/>
      <c r="D58" s="585"/>
      <c r="E58" s="585"/>
    </row>
    <row r="59" spans="1:9" s="581" customFormat="1" ht="15" customHeight="1">
      <c r="A59" s="141" t="s">
        <v>696</v>
      </c>
      <c r="C59" s="585">
        <v>10.752688172043012</v>
      </c>
      <c r="D59" s="585">
        <v>13.669821240799159</v>
      </c>
      <c r="E59" s="585">
        <v>7.2016460905349797</v>
      </c>
    </row>
    <row r="60" spans="1:9" s="581" customFormat="1" ht="15" customHeight="1">
      <c r="A60" s="141" t="s">
        <v>697</v>
      </c>
      <c r="C60" s="585">
        <v>11.982570806100217</v>
      </c>
      <c r="D60" s="585">
        <v>8.3333333333333339</v>
      </c>
      <c r="E60" s="585">
        <v>3.218884120171674</v>
      </c>
    </row>
    <row r="61" spans="1:9" s="311" customFormat="1" ht="8.1" customHeight="1">
      <c r="A61" s="588"/>
      <c r="B61" s="589"/>
      <c r="C61" s="585"/>
      <c r="D61" s="585"/>
      <c r="E61" s="585"/>
      <c r="F61" s="289"/>
      <c r="G61" s="289"/>
      <c r="H61" s="590"/>
      <c r="I61" s="590"/>
    </row>
    <row r="62" spans="1:9" s="311" customFormat="1" ht="15" customHeight="1">
      <c r="A62" s="284" t="s">
        <v>797</v>
      </c>
      <c r="B62" s="575"/>
      <c r="C62" s="585" t="s">
        <v>18</v>
      </c>
      <c r="D62" s="585" t="s">
        <v>18</v>
      </c>
      <c r="E62" s="585" t="s">
        <v>18</v>
      </c>
      <c r="F62" s="289"/>
      <c r="G62" s="289"/>
    </row>
    <row r="63" spans="1:9" s="311" customFormat="1" ht="15" customHeight="1">
      <c r="A63" s="286" t="s">
        <v>547</v>
      </c>
      <c r="B63" s="578"/>
      <c r="C63" s="576"/>
      <c r="D63" s="576"/>
      <c r="E63" s="577"/>
      <c r="F63" s="289"/>
      <c r="G63" s="289"/>
    </row>
    <row r="64" spans="1:9" s="311" customFormat="1" ht="15" customHeight="1">
      <c r="A64" s="850"/>
      <c r="B64" s="850"/>
      <c r="C64" s="850"/>
      <c r="D64" s="850"/>
      <c r="E64" s="850"/>
      <c r="F64" s="850"/>
      <c r="G64" s="189"/>
    </row>
    <row r="65" spans="1:8" s="311" customFormat="1" ht="15" customHeight="1">
      <c r="A65" s="544"/>
      <c r="B65" s="544"/>
      <c r="C65" s="591"/>
      <c r="D65" s="591"/>
      <c r="E65" s="591"/>
      <c r="F65" s="592" t="s">
        <v>14</v>
      </c>
      <c r="G65" s="189"/>
    </row>
    <row r="66" spans="1:8" s="311" customFormat="1" ht="15" customHeight="1">
      <c r="A66" s="544"/>
      <c r="B66" s="544"/>
      <c r="C66" s="591"/>
      <c r="D66" s="591"/>
      <c r="E66" s="591"/>
      <c r="F66" s="593" t="s">
        <v>15</v>
      </c>
      <c r="G66" s="189"/>
    </row>
    <row r="67" spans="1:8" s="311" customFormat="1" ht="8.1" customHeight="1">
      <c r="A67" s="544"/>
      <c r="B67" s="544"/>
      <c r="C67" s="591"/>
      <c r="D67" s="545"/>
      <c r="E67" s="545"/>
      <c r="F67" s="189"/>
      <c r="G67" s="189"/>
    </row>
    <row r="68" spans="1:8" s="1" customFormat="1" ht="15" customHeight="1">
      <c r="A68" s="594" t="s">
        <v>798</v>
      </c>
      <c r="C68" s="595"/>
      <c r="G68" s="596"/>
      <c r="H68" s="596"/>
    </row>
    <row r="69" spans="1:8" s="1" customFormat="1" ht="15" customHeight="1">
      <c r="A69" s="597" t="s">
        <v>799</v>
      </c>
      <c r="C69" s="595"/>
      <c r="G69" s="596"/>
      <c r="H69" s="596"/>
    </row>
    <row r="70" spans="1:8" s="1" customFormat="1" ht="15" customHeight="1">
      <c r="A70" s="598" t="s">
        <v>548</v>
      </c>
      <c r="C70" s="595"/>
      <c r="G70" s="596"/>
      <c r="H70" s="596"/>
    </row>
    <row r="71" spans="1:8" s="1" customFormat="1" ht="15" customHeight="1">
      <c r="A71" s="597" t="s">
        <v>800</v>
      </c>
      <c r="C71" s="595"/>
      <c r="G71" s="596"/>
      <c r="H71" s="596"/>
    </row>
    <row r="72" spans="1:8" s="1" customFormat="1" ht="15" customHeight="1">
      <c r="A72" s="598" t="s">
        <v>801</v>
      </c>
      <c r="C72" s="595"/>
    </row>
    <row r="73" spans="1:8" s="1" customFormat="1" ht="15" customHeight="1">
      <c r="A73" s="597" t="s">
        <v>802</v>
      </c>
      <c r="C73" s="595"/>
    </row>
    <row r="74" spans="1:8" s="1" customFormat="1" ht="15" customHeight="1">
      <c r="A74" s="598" t="s">
        <v>549</v>
      </c>
      <c r="C74" s="599"/>
    </row>
  </sheetData>
  <conditionalFormatting sqref="C10:E10">
    <cfRule type="cellIs" dxfId="61" priority="8" stopIfTrue="1" operator="lessThan">
      <formula>0</formula>
    </cfRule>
  </conditionalFormatting>
  <conditionalFormatting sqref="C8:E9">
    <cfRule type="cellIs" dxfId="60" priority="6" stopIfTrue="1" operator="lessThan">
      <formula>0</formula>
    </cfRule>
  </conditionalFormatting>
  <conditionalFormatting sqref="C63:D63">
    <cfRule type="cellIs" dxfId="59" priority="5" stopIfTrue="1" operator="lessThan">
      <formula>0</formula>
    </cfRule>
  </conditionalFormatting>
  <conditionalFormatting sqref="C35:D36">
    <cfRule type="cellIs" dxfId="58" priority="4" stopIfTrue="1" operator="lessThan">
      <formula>0</formula>
    </cfRule>
  </conditionalFormatting>
  <conditionalFormatting sqref="A6:F6 A33:F33">
    <cfRule type="cellIs" dxfId="57" priority="2" operator="lessThan">
      <formula>0</formula>
    </cfRule>
  </conditionalFormatting>
  <printOptions horizontalCentered="1"/>
  <pageMargins left="0.59055118110236227" right="0.59055118110236227" top="0.59055118110236227" bottom="0.59055118110236227" header="0.59055118110236227" footer="0.59055118110236227"/>
  <pageSetup paperSize="9" scale="73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>
    <pageSetUpPr fitToPage="1"/>
  </sheetPr>
  <dimension ref="A1:F75"/>
  <sheetViews>
    <sheetView tabSelected="1" view="pageBreakPreview" zoomScale="50" zoomScaleNormal="100" zoomScaleSheetLayoutView="50" workbookViewId="0">
      <selection activeCell="J34" sqref="J34"/>
    </sheetView>
  </sheetViews>
  <sheetFormatPr defaultColWidth="9.140625" defaultRowHeight="15"/>
  <cols>
    <col min="1" max="1" width="9.7109375" style="1" customWidth="1"/>
    <col min="2" max="2" width="60.7109375" style="1" customWidth="1"/>
    <col min="3" max="5" width="16.7109375" style="1" customWidth="1"/>
    <col min="6" max="6" width="1.7109375" style="1" customWidth="1"/>
    <col min="7" max="16384" width="9.140625" style="1"/>
  </cols>
  <sheetData>
    <row r="1" spans="1:6" ht="8.1" customHeight="1"/>
    <row r="2" spans="1:6" ht="8.1" customHeight="1"/>
    <row r="3" spans="1:6" ht="16.5" customHeight="1">
      <c r="A3" s="519" t="s">
        <v>876</v>
      </c>
      <c r="B3" s="281"/>
    </row>
    <row r="4" spans="1:6" ht="16.5" customHeight="1">
      <c r="A4" s="521" t="s">
        <v>877</v>
      </c>
      <c r="B4" s="282"/>
    </row>
    <row r="5" spans="1:6" ht="15" customHeight="1" thickBot="1">
      <c r="A5" s="104"/>
      <c r="B5" s="104"/>
      <c r="C5" s="104"/>
      <c r="D5" s="104"/>
      <c r="E5" s="104"/>
      <c r="F5" s="501"/>
    </row>
    <row r="6" spans="1:6" ht="30" customHeight="1" thickBot="1">
      <c r="A6" s="849"/>
      <c r="B6" s="849"/>
      <c r="C6" s="849">
        <v>2018</v>
      </c>
      <c r="D6" s="849">
        <v>2019</v>
      </c>
      <c r="E6" s="849">
        <v>2020</v>
      </c>
      <c r="F6" s="849"/>
    </row>
    <row r="7" spans="1:6" ht="15" customHeight="1">
      <c r="A7" s="185"/>
      <c r="B7" s="185"/>
      <c r="C7" s="187"/>
      <c r="D7" s="187"/>
      <c r="E7" s="187"/>
      <c r="F7" s="503"/>
    </row>
    <row r="8" spans="1:6" ht="15" customHeight="1">
      <c r="A8" s="504" t="s">
        <v>407</v>
      </c>
      <c r="B8" s="505"/>
      <c r="C8" s="506">
        <f>SUM(C13:C25)</f>
        <v>1531</v>
      </c>
      <c r="D8" s="506">
        <f>SUM(D13:D25)</f>
        <v>1693</v>
      </c>
      <c r="E8" s="506">
        <f>SUM(E13:E25)</f>
        <v>1850</v>
      </c>
      <c r="F8" s="507"/>
    </row>
    <row r="9" spans="1:6" ht="15" customHeight="1">
      <c r="A9" s="504" t="s">
        <v>408</v>
      </c>
      <c r="B9" s="508"/>
      <c r="C9" s="197"/>
      <c r="D9" s="197"/>
      <c r="E9" s="197"/>
      <c r="F9" s="507"/>
    </row>
    <row r="10" spans="1:6" ht="15" customHeight="1">
      <c r="A10" s="509" t="s">
        <v>323</v>
      </c>
      <c r="B10" s="508"/>
      <c r="C10" s="197"/>
      <c r="D10" s="197"/>
      <c r="E10" s="197"/>
      <c r="F10" s="507"/>
    </row>
    <row r="11" spans="1:6" ht="15" customHeight="1">
      <c r="A11" s="509" t="s">
        <v>324</v>
      </c>
      <c r="B11" s="508"/>
      <c r="C11" s="197"/>
      <c r="D11" s="197"/>
      <c r="E11" s="197"/>
      <c r="F11" s="507"/>
    </row>
    <row r="12" spans="1:6" ht="15" customHeight="1">
      <c r="A12" s="286"/>
      <c r="B12" s="508"/>
      <c r="C12" s="197"/>
      <c r="D12" s="197"/>
      <c r="E12" s="197"/>
      <c r="F12" s="507"/>
    </row>
    <row r="13" spans="1:6" ht="15" customHeight="1">
      <c r="A13" s="210" t="s">
        <v>325</v>
      </c>
      <c r="B13" s="141"/>
      <c r="C13" s="510">
        <v>162</v>
      </c>
      <c r="D13" s="510">
        <v>175</v>
      </c>
      <c r="E13" s="510">
        <v>200</v>
      </c>
      <c r="F13" s="511"/>
    </row>
    <row r="14" spans="1:6" ht="15" customHeight="1">
      <c r="A14" s="209" t="s">
        <v>326</v>
      </c>
      <c r="B14" s="141"/>
      <c r="C14" s="510"/>
      <c r="D14" s="510"/>
      <c r="E14" s="510"/>
      <c r="F14" s="511"/>
    </row>
    <row r="15" spans="1:6" ht="15" customHeight="1">
      <c r="A15" s="210" t="s">
        <v>327</v>
      </c>
      <c r="B15" s="512"/>
      <c r="C15" s="510">
        <v>78</v>
      </c>
      <c r="D15" s="510">
        <v>86</v>
      </c>
      <c r="E15" s="510">
        <v>89</v>
      </c>
      <c r="F15" s="513"/>
    </row>
    <row r="16" spans="1:6" ht="15" customHeight="1">
      <c r="A16" s="209" t="s">
        <v>328</v>
      </c>
      <c r="B16" s="512"/>
      <c r="C16" s="510"/>
      <c r="D16" s="510"/>
      <c r="E16" s="510"/>
      <c r="F16" s="513"/>
    </row>
    <row r="17" spans="1:6" ht="15" customHeight="1">
      <c r="A17" s="210" t="s">
        <v>329</v>
      </c>
      <c r="B17" s="512"/>
      <c r="C17" s="510">
        <v>16</v>
      </c>
      <c r="D17" s="510">
        <v>18</v>
      </c>
      <c r="E17" s="510">
        <v>18</v>
      </c>
      <c r="F17" s="513"/>
    </row>
    <row r="18" spans="1:6" ht="15" customHeight="1">
      <c r="A18" s="209" t="s">
        <v>330</v>
      </c>
      <c r="B18" s="512"/>
      <c r="C18" s="510"/>
      <c r="D18" s="510"/>
      <c r="E18" s="510"/>
      <c r="F18" s="513"/>
    </row>
    <row r="19" spans="1:6" ht="15" customHeight="1">
      <c r="A19" s="210" t="s">
        <v>331</v>
      </c>
      <c r="B19" s="512"/>
      <c r="C19" s="510">
        <v>582</v>
      </c>
      <c r="D19" s="510">
        <v>631</v>
      </c>
      <c r="E19" s="510">
        <v>695</v>
      </c>
      <c r="F19" s="513"/>
    </row>
    <row r="20" spans="1:6" ht="15" customHeight="1">
      <c r="A20" s="209" t="s">
        <v>790</v>
      </c>
      <c r="B20" s="512"/>
      <c r="C20" s="510"/>
      <c r="D20" s="510"/>
      <c r="E20" s="510"/>
      <c r="F20" s="513"/>
    </row>
    <row r="21" spans="1:6" ht="15" customHeight="1">
      <c r="A21" s="210" t="s">
        <v>332</v>
      </c>
      <c r="B21" s="512"/>
      <c r="C21" s="510">
        <v>523</v>
      </c>
      <c r="D21" s="510">
        <v>592</v>
      </c>
      <c r="E21" s="510">
        <v>647</v>
      </c>
      <c r="F21" s="513"/>
    </row>
    <row r="22" spans="1:6" ht="15" customHeight="1">
      <c r="A22" s="209" t="s">
        <v>333</v>
      </c>
      <c r="B22" s="512"/>
      <c r="C22" s="510"/>
      <c r="D22" s="510"/>
      <c r="E22" s="510"/>
      <c r="F22" s="513"/>
    </row>
    <row r="23" spans="1:6" ht="15" customHeight="1">
      <c r="A23" s="210" t="s">
        <v>106</v>
      </c>
      <c r="B23" s="514"/>
      <c r="C23" s="510">
        <v>43</v>
      </c>
      <c r="D23" s="510">
        <v>51</v>
      </c>
      <c r="E23" s="510">
        <v>59</v>
      </c>
      <c r="F23" s="513"/>
    </row>
    <row r="24" spans="1:6" ht="15" customHeight="1">
      <c r="A24" s="210"/>
      <c r="B24" s="514"/>
      <c r="C24" s="510"/>
      <c r="D24" s="510"/>
      <c r="E24" s="510"/>
      <c r="F24" s="513"/>
    </row>
    <row r="25" spans="1:6" ht="15" customHeight="1">
      <c r="A25" s="210" t="s">
        <v>247</v>
      </c>
      <c r="B25" s="512"/>
      <c r="C25" s="510">
        <v>127</v>
      </c>
      <c r="D25" s="510">
        <v>140</v>
      </c>
      <c r="E25" s="510">
        <v>142</v>
      </c>
      <c r="F25" s="515"/>
    </row>
    <row r="26" spans="1:6" ht="15" customHeight="1">
      <c r="A26" s="209" t="s">
        <v>334</v>
      </c>
      <c r="B26" s="512"/>
      <c r="C26" s="516"/>
      <c r="D26" s="516"/>
      <c r="E26" s="516"/>
      <c r="F26" s="515"/>
    </row>
    <row r="27" spans="1:6" ht="15" customHeight="1">
      <c r="A27" s="286"/>
      <c r="B27" s="517"/>
      <c r="C27" s="518"/>
      <c r="D27" s="187"/>
      <c r="E27" s="187"/>
      <c r="F27" s="503"/>
    </row>
    <row r="28" spans="1:6" ht="15" customHeight="1">
      <c r="A28" s="519" t="s">
        <v>107</v>
      </c>
      <c r="B28" s="505"/>
      <c r="C28" s="510">
        <v>44</v>
      </c>
      <c r="D28" s="510">
        <v>59</v>
      </c>
      <c r="E28" s="510">
        <v>114</v>
      </c>
      <c r="F28" s="520"/>
    </row>
    <row r="29" spans="1:6" ht="15" customHeight="1">
      <c r="A29" s="521" t="s">
        <v>108</v>
      </c>
      <c r="B29" s="508"/>
      <c r="C29" s="303"/>
      <c r="D29" s="303"/>
      <c r="E29" s="303"/>
      <c r="F29" s="520"/>
    </row>
    <row r="30" spans="1:6" ht="15" customHeight="1">
      <c r="A30" s="521"/>
      <c r="B30" s="508"/>
      <c r="C30" s="303"/>
      <c r="D30" s="303"/>
      <c r="E30" s="303"/>
      <c r="F30" s="520"/>
    </row>
    <row r="31" spans="1:6" ht="15" customHeight="1">
      <c r="A31" s="519" t="s">
        <v>430</v>
      </c>
      <c r="B31" s="508"/>
      <c r="C31" s="303"/>
      <c r="D31" s="303"/>
      <c r="E31" s="303"/>
      <c r="F31" s="520"/>
    </row>
    <row r="32" spans="1:6" ht="15" customHeight="1">
      <c r="A32" s="519" t="s">
        <v>431</v>
      </c>
      <c r="B32" s="508"/>
      <c r="C32" s="303"/>
      <c r="D32" s="303"/>
      <c r="E32" s="303"/>
      <c r="F32" s="520"/>
    </row>
    <row r="33" spans="1:6" ht="15" customHeight="1">
      <c r="A33" s="286" t="s">
        <v>432</v>
      </c>
      <c r="B33" s="508"/>
      <c r="C33" s="303"/>
      <c r="D33" s="303"/>
      <c r="E33" s="303"/>
      <c r="F33" s="520"/>
    </row>
    <row r="34" spans="1:6" ht="15" customHeight="1">
      <c r="A34" s="522" t="s">
        <v>791</v>
      </c>
      <c r="B34" s="508"/>
      <c r="C34" s="510">
        <v>6</v>
      </c>
      <c r="D34" s="510" t="s">
        <v>18</v>
      </c>
      <c r="E34" s="510">
        <v>4</v>
      </c>
      <c r="F34" s="520"/>
    </row>
    <row r="35" spans="1:6" ht="15" customHeight="1">
      <c r="A35" s="522" t="s">
        <v>792</v>
      </c>
      <c r="B35" s="508"/>
      <c r="C35" s="510">
        <v>46</v>
      </c>
      <c r="D35" s="510" t="s">
        <v>18</v>
      </c>
      <c r="E35" s="510">
        <v>41</v>
      </c>
      <c r="F35" s="520"/>
    </row>
    <row r="36" spans="1:6" ht="15" customHeight="1">
      <c r="A36" s="850"/>
      <c r="B36" s="850"/>
      <c r="C36" s="850"/>
      <c r="D36" s="850"/>
      <c r="E36" s="850"/>
      <c r="F36" s="850"/>
    </row>
    <row r="37" spans="1:6" ht="15" customHeight="1">
      <c r="A37" s="24"/>
      <c r="D37" s="189"/>
      <c r="E37" s="189"/>
      <c r="F37" s="20" t="s">
        <v>109</v>
      </c>
    </row>
    <row r="38" spans="1:6" ht="15" customHeight="1">
      <c r="A38" s="287"/>
      <c r="B38" s="523"/>
      <c r="C38" s="524"/>
      <c r="D38" s="289"/>
      <c r="E38" s="289"/>
      <c r="F38" s="20" t="s">
        <v>110</v>
      </c>
    </row>
    <row r="39" spans="1:6" ht="15" customHeight="1">
      <c r="A39" s="188"/>
      <c r="B39" s="525"/>
      <c r="C39" s="524"/>
      <c r="D39" s="526"/>
      <c r="E39" s="526"/>
      <c r="F39" s="22" t="s">
        <v>111</v>
      </c>
    </row>
    <row r="40" spans="1:6" ht="15" customHeight="1">
      <c r="A40" s="482"/>
      <c r="B40" s="527"/>
      <c r="C40" s="516"/>
      <c r="D40" s="289"/>
      <c r="E40" s="289"/>
      <c r="F40" s="22" t="s">
        <v>112</v>
      </c>
    </row>
    <row r="41" spans="1:6" ht="15" customHeight="1">
      <c r="A41" s="287"/>
      <c r="B41" s="523"/>
      <c r="C41" s="528"/>
      <c r="D41" s="289"/>
      <c r="E41" s="289"/>
      <c r="F41" s="529"/>
    </row>
    <row r="42" spans="1:6" ht="15" customHeight="1">
      <c r="A42" s="188" t="s">
        <v>678</v>
      </c>
      <c r="B42" s="530"/>
      <c r="C42" s="530"/>
      <c r="D42" s="289"/>
      <c r="E42" s="289"/>
      <c r="F42" s="529"/>
    </row>
    <row r="43" spans="1:6" ht="15" customHeight="1">
      <c r="A43" s="531" t="s">
        <v>793</v>
      </c>
      <c r="B43" s="527"/>
      <c r="C43" s="516"/>
      <c r="D43" s="289"/>
      <c r="E43" s="289"/>
      <c r="F43" s="529"/>
    </row>
    <row r="44" spans="1:6" ht="15" customHeight="1">
      <c r="A44" s="286" t="s">
        <v>113</v>
      </c>
      <c r="B44" s="532"/>
      <c r="C44" s="507"/>
      <c r="D44" s="289"/>
      <c r="E44" s="289"/>
      <c r="F44" s="533"/>
    </row>
    <row r="45" spans="1:6" ht="15" customHeight="1">
      <c r="A45" s="201" t="s">
        <v>292</v>
      </c>
      <c r="B45" s="530"/>
      <c r="C45" s="528"/>
      <c r="D45" s="289"/>
      <c r="E45" s="289"/>
      <c r="F45" s="533"/>
    </row>
    <row r="46" spans="1:6" ht="15" customHeight="1">
      <c r="A46" s="202" t="s">
        <v>293</v>
      </c>
      <c r="B46" s="527"/>
      <c r="C46" s="534"/>
      <c r="D46" s="535"/>
      <c r="E46" s="535"/>
      <c r="F46" s="535"/>
    </row>
    <row r="47" spans="1:6" ht="15" customHeight="1">
      <c r="A47" s="532"/>
      <c r="B47" s="532"/>
      <c r="C47" s="507"/>
      <c r="D47" s="288"/>
      <c r="E47" s="288"/>
      <c r="F47" s="536"/>
    </row>
    <row r="48" spans="1:6" ht="15" customHeight="1">
      <c r="A48" s="537"/>
      <c r="B48" s="537"/>
      <c r="C48" s="507"/>
      <c r="D48" s="292"/>
      <c r="E48" s="292"/>
      <c r="F48" s="536"/>
    </row>
    <row r="49" spans="1:6" ht="15" customHeight="1">
      <c r="A49" s="527"/>
      <c r="B49" s="527"/>
      <c r="C49" s="516"/>
      <c r="D49" s="538"/>
      <c r="E49" s="538"/>
      <c r="F49" s="535"/>
    </row>
    <row r="50" spans="1:6" ht="15" customHeight="1">
      <c r="A50" s="532"/>
      <c r="B50" s="532"/>
      <c r="C50" s="507"/>
      <c r="D50" s="189"/>
      <c r="E50" s="189"/>
      <c r="F50" s="507"/>
    </row>
    <row r="51" spans="1:6" ht="15" customHeight="1">
      <c r="A51" s="537"/>
      <c r="B51" s="539"/>
      <c r="C51" s="507"/>
      <c r="D51" s="189"/>
      <c r="E51" s="189"/>
      <c r="F51" s="507"/>
    </row>
    <row r="52" spans="1:6" ht="15" customHeight="1">
      <c r="A52" s="527"/>
      <c r="B52" s="527"/>
      <c r="C52" s="516"/>
      <c r="D52" s="189"/>
      <c r="E52" s="189"/>
      <c r="F52" s="507"/>
    </row>
    <row r="53" spans="1:6" ht="15" customHeight="1">
      <c r="A53" s="523"/>
      <c r="B53" s="523"/>
      <c r="C53" s="530"/>
      <c r="D53" s="189"/>
      <c r="E53" s="189"/>
      <c r="F53" s="507"/>
    </row>
    <row r="54" spans="1:6" ht="15" customHeight="1">
      <c r="A54" s="530"/>
      <c r="B54" s="530"/>
      <c r="C54" s="530"/>
      <c r="D54" s="189"/>
      <c r="E54" s="189"/>
      <c r="F54" s="507"/>
    </row>
    <row r="55" spans="1:6" ht="15" customHeight="1">
      <c r="A55" s="527"/>
      <c r="B55" s="527"/>
      <c r="C55" s="534"/>
      <c r="D55" s="189"/>
      <c r="E55" s="189"/>
      <c r="F55" s="507"/>
    </row>
    <row r="56" spans="1:6" ht="15" customHeight="1">
      <c r="A56" s="523"/>
      <c r="B56" s="523"/>
      <c r="C56" s="530"/>
      <c r="D56" s="189"/>
      <c r="E56" s="189"/>
      <c r="F56" s="507"/>
    </row>
    <row r="57" spans="1:6" ht="15" customHeight="1">
      <c r="A57" s="530"/>
      <c r="B57" s="530"/>
      <c r="C57" s="530"/>
      <c r="D57" s="189"/>
      <c r="E57" s="189"/>
      <c r="F57" s="507"/>
    </row>
    <row r="58" spans="1:6" ht="15" customHeight="1">
      <c r="A58" s="527"/>
      <c r="B58" s="527"/>
      <c r="C58" s="516"/>
      <c r="D58" s="189"/>
      <c r="E58" s="189"/>
      <c r="F58" s="507"/>
    </row>
    <row r="59" spans="1:6" ht="15" customHeight="1">
      <c r="A59" s="532"/>
      <c r="B59" s="532"/>
      <c r="C59" s="507"/>
      <c r="D59" s="189"/>
      <c r="E59" s="189"/>
      <c r="F59" s="507"/>
    </row>
    <row r="60" spans="1:6" ht="15" customHeight="1">
      <c r="A60" s="532"/>
      <c r="B60" s="532"/>
      <c r="C60" s="507"/>
      <c r="D60" s="189"/>
      <c r="E60" s="189"/>
      <c r="F60" s="507"/>
    </row>
    <row r="61" spans="1:6" ht="15" customHeight="1">
      <c r="A61" s="540"/>
      <c r="B61" s="527"/>
      <c r="C61" s="516"/>
      <c r="D61" s="189"/>
      <c r="E61" s="189"/>
      <c r="F61" s="507"/>
    </row>
    <row r="62" spans="1:6" ht="15" customHeight="1">
      <c r="A62" s="532"/>
      <c r="B62" s="532"/>
      <c r="C62" s="507"/>
      <c r="D62" s="189"/>
      <c r="E62" s="189"/>
      <c r="F62" s="507"/>
    </row>
    <row r="63" spans="1:6" ht="15" customHeight="1">
      <c r="A63" s="532"/>
      <c r="B63" s="532"/>
      <c r="C63" s="507"/>
      <c r="D63" s="189"/>
      <c r="E63" s="189"/>
      <c r="F63" s="507"/>
    </row>
    <row r="64" spans="1:6" ht="15" customHeight="1">
      <c r="A64" s="540"/>
      <c r="B64" s="527"/>
      <c r="C64" s="516"/>
      <c r="D64" s="189"/>
      <c r="E64" s="189"/>
      <c r="F64" s="507"/>
    </row>
    <row r="65" spans="1:6" ht="15" customHeight="1">
      <c r="A65" s="532"/>
      <c r="B65" s="532"/>
      <c r="C65" s="507"/>
      <c r="D65" s="189"/>
      <c r="E65" s="189"/>
      <c r="F65" s="507"/>
    </row>
    <row r="66" spans="1:6" ht="15" customHeight="1">
      <c r="A66" s="532"/>
      <c r="B66" s="532"/>
      <c r="C66" s="507"/>
      <c r="D66" s="189"/>
      <c r="E66" s="189"/>
      <c r="F66" s="507"/>
    </row>
    <row r="67" spans="1:6" ht="15" customHeight="1">
      <c r="A67" s="540"/>
      <c r="B67" s="527"/>
      <c r="C67" s="516"/>
      <c r="D67" s="189"/>
      <c r="E67" s="189"/>
      <c r="F67" s="507"/>
    </row>
    <row r="68" spans="1:6" ht="15" customHeight="1">
      <c r="A68" s="541"/>
      <c r="B68" s="541"/>
      <c r="C68" s="189"/>
      <c r="D68" s="189"/>
      <c r="E68" s="189"/>
      <c r="F68" s="507"/>
    </row>
    <row r="69" spans="1:6" ht="15" customHeight="1">
      <c r="A69" s="189"/>
      <c r="B69" s="189"/>
      <c r="C69" s="189"/>
      <c r="D69" s="189"/>
      <c r="E69" s="189"/>
      <c r="F69" s="507"/>
    </row>
    <row r="70" spans="1:6" ht="15" customHeight="1">
      <c r="A70" s="189"/>
      <c r="B70" s="189"/>
      <c r="C70" s="189"/>
      <c r="D70" s="189"/>
      <c r="E70" s="189"/>
      <c r="F70" s="507"/>
    </row>
    <row r="71" spans="1:6" ht="15" customHeight="1">
      <c r="A71" s="542"/>
      <c r="B71" s="542"/>
      <c r="C71" s="189"/>
      <c r="D71" s="189"/>
      <c r="E71" s="189"/>
      <c r="F71" s="507"/>
    </row>
    <row r="72" spans="1:6" ht="15" customHeight="1">
      <c r="A72" s="189"/>
      <c r="B72" s="189"/>
      <c r="C72" s="189"/>
      <c r="D72" s="189"/>
      <c r="E72" s="189"/>
      <c r="F72" s="507"/>
    </row>
    <row r="73" spans="1:6" ht="15" customHeight="1">
      <c r="A73" s="502"/>
      <c r="B73" s="502"/>
      <c r="C73" s="502"/>
    </row>
    <row r="74" spans="1:6" ht="15" customHeight="1">
      <c r="A74" s="502"/>
      <c r="B74" s="502"/>
      <c r="C74" s="502"/>
    </row>
    <row r="75" spans="1:6" ht="15" customHeight="1">
      <c r="A75" s="502"/>
      <c r="B75" s="502"/>
      <c r="C75" s="502"/>
    </row>
  </sheetData>
  <conditionalFormatting sqref="F46">
    <cfRule type="cellIs" dxfId="56" priority="12" stopIfTrue="1" operator="lessThan">
      <formula>0</formula>
    </cfRule>
  </conditionalFormatting>
  <conditionalFormatting sqref="A6:F6">
    <cfRule type="cellIs" dxfId="55" priority="1" operator="lessThan">
      <formula>0</formula>
    </cfRule>
  </conditionalFormatting>
  <printOptions horizontalCentered="1"/>
  <pageMargins left="0.59055118110236227" right="0.59055118110236227" top="0.59055118110236227" bottom="0.59055118110236227" header="0.59055118110236227" footer="0.59055118110236227"/>
  <pageSetup paperSize="9" scale="73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5">
    <pageSetUpPr fitToPage="1"/>
  </sheetPr>
  <dimension ref="A1:K62"/>
  <sheetViews>
    <sheetView tabSelected="1" view="pageBreakPreview" zoomScale="75" zoomScaleNormal="100" zoomScaleSheetLayoutView="75" workbookViewId="0">
      <selection activeCell="J34" sqref="J34"/>
    </sheetView>
  </sheetViews>
  <sheetFormatPr defaultColWidth="9.140625" defaultRowHeight="15" customHeight="1"/>
  <cols>
    <col min="1" max="1" width="9.7109375" style="24" customWidth="1"/>
    <col min="2" max="2" width="66.7109375" style="24" customWidth="1"/>
    <col min="3" max="6" width="12.85546875" style="24" customWidth="1"/>
    <col min="7" max="7" width="1.7109375" style="24" customWidth="1"/>
    <col min="8" max="8" width="11.85546875" style="24" customWidth="1"/>
    <col min="9" max="16384" width="9.140625" style="24"/>
  </cols>
  <sheetData>
    <row r="1" spans="1:9" ht="8.1" customHeight="1"/>
    <row r="2" spans="1:9" ht="8.1" customHeight="1"/>
    <row r="3" spans="1:9" ht="16.5" customHeight="1">
      <c r="A3" s="519" t="s">
        <v>878</v>
      </c>
      <c r="B3" s="188"/>
    </row>
    <row r="4" spans="1:9" ht="16.5" customHeight="1">
      <c r="A4" s="521" t="s">
        <v>879</v>
      </c>
      <c r="B4" s="190"/>
    </row>
    <row r="5" spans="1:9" ht="15" customHeight="1" thickBot="1">
      <c r="A5" s="441"/>
      <c r="B5" s="441"/>
      <c r="C5" s="441"/>
      <c r="D5" s="441"/>
      <c r="E5" s="441"/>
      <c r="F5" s="441"/>
      <c r="G5" s="441"/>
    </row>
    <row r="6" spans="1:9" ht="30" customHeight="1" thickBot="1">
      <c r="A6" s="849"/>
      <c r="B6" s="849"/>
      <c r="C6" s="849">
        <v>2018</v>
      </c>
      <c r="D6" s="849">
        <v>2019</v>
      </c>
      <c r="E6" s="849">
        <v>2020</v>
      </c>
      <c r="F6" s="849">
        <v>2021</v>
      </c>
      <c r="G6" s="849"/>
      <c r="H6" s="414"/>
    </row>
    <row r="7" spans="1:9" ht="15" customHeight="1">
      <c r="A7" s="413"/>
      <c r="B7" s="414"/>
      <c r="C7" s="414"/>
      <c r="D7" s="414"/>
      <c r="E7" s="414"/>
      <c r="F7" s="414"/>
      <c r="G7" s="414"/>
      <c r="H7" s="414"/>
    </row>
    <row r="8" spans="1:9" ht="15" customHeight="1">
      <c r="A8" s="284" t="s">
        <v>114</v>
      </c>
      <c r="C8" s="442">
        <v>1</v>
      </c>
      <c r="D8" s="443">
        <v>1</v>
      </c>
      <c r="E8" s="443">
        <v>1</v>
      </c>
      <c r="F8" s="443">
        <v>1</v>
      </c>
      <c r="G8" s="431"/>
      <c r="H8" s="431"/>
    </row>
    <row r="9" spans="1:9" ht="15" customHeight="1">
      <c r="A9" s="286" t="s">
        <v>335</v>
      </c>
      <c r="B9" s="444"/>
      <c r="C9" s="442"/>
      <c r="D9" s="445"/>
      <c r="E9" s="445"/>
      <c r="F9" s="445"/>
      <c r="G9" s="446"/>
      <c r="H9" s="447"/>
    </row>
    <row r="10" spans="1:9" ht="15" customHeight="1">
      <c r="A10" s="286"/>
      <c r="B10" s="444"/>
      <c r="C10" s="448"/>
      <c r="D10" s="445"/>
      <c r="E10" s="445"/>
      <c r="F10" s="445"/>
      <c r="G10" s="446"/>
      <c r="H10" s="447"/>
    </row>
    <row r="11" spans="1:9" ht="15" customHeight="1">
      <c r="A11" s="284" t="s">
        <v>493</v>
      </c>
      <c r="B11" s="444"/>
      <c r="C11" s="449">
        <v>5</v>
      </c>
      <c r="D11" s="449">
        <v>4</v>
      </c>
      <c r="E11" s="449">
        <v>4</v>
      </c>
      <c r="F11" s="449">
        <v>4</v>
      </c>
      <c r="G11" s="419"/>
      <c r="H11" s="419"/>
    </row>
    <row r="12" spans="1:9" ht="15" customHeight="1">
      <c r="A12" s="286" t="s">
        <v>494</v>
      </c>
      <c r="B12" s="444"/>
      <c r="C12" s="290"/>
      <c r="D12" s="449"/>
      <c r="E12" s="449"/>
      <c r="F12" s="449"/>
      <c r="G12" s="419"/>
      <c r="H12" s="450"/>
      <c r="I12" s="155"/>
    </row>
    <row r="13" spans="1:9" ht="15" customHeight="1">
      <c r="A13" s="286"/>
      <c r="B13" s="444"/>
      <c r="C13" s="290"/>
      <c r="D13" s="449"/>
      <c r="E13" s="449"/>
      <c r="F13" s="449"/>
      <c r="G13" s="444"/>
      <c r="H13" s="451"/>
    </row>
    <row r="14" spans="1:9" ht="15" customHeight="1">
      <c r="A14" s="284" t="s">
        <v>495</v>
      </c>
      <c r="B14" s="452"/>
      <c r="C14" s="453">
        <v>1</v>
      </c>
      <c r="D14" s="449">
        <v>1</v>
      </c>
      <c r="E14" s="449">
        <v>1</v>
      </c>
      <c r="F14" s="449">
        <v>1</v>
      </c>
      <c r="G14" s="452"/>
      <c r="H14" s="452"/>
    </row>
    <row r="15" spans="1:9" ht="15" customHeight="1">
      <c r="A15" s="286" t="s">
        <v>496</v>
      </c>
      <c r="B15" s="444"/>
      <c r="C15" s="453"/>
      <c r="D15" s="419"/>
      <c r="E15" s="419"/>
      <c r="F15" s="419"/>
      <c r="G15" s="419"/>
      <c r="H15" s="419"/>
    </row>
    <row r="16" spans="1:9" ht="15" customHeight="1">
      <c r="A16" s="286"/>
      <c r="B16" s="419"/>
      <c r="C16" s="419"/>
      <c r="D16" s="419"/>
      <c r="E16" s="419"/>
      <c r="F16" s="419"/>
      <c r="G16" s="419"/>
      <c r="H16" s="454"/>
    </row>
    <row r="17" spans="1:8" ht="15" customHeight="1">
      <c r="A17" s="188" t="s">
        <v>115</v>
      </c>
      <c r="B17" s="419"/>
      <c r="C17" s="426">
        <v>1294</v>
      </c>
      <c r="D17" s="426">
        <v>1382</v>
      </c>
      <c r="E17" s="426">
        <v>924</v>
      </c>
      <c r="F17" s="426"/>
      <c r="G17" s="419"/>
      <c r="H17" s="455"/>
    </row>
    <row r="18" spans="1:8" ht="15" customHeight="1">
      <c r="A18" s="190" t="s">
        <v>336</v>
      </c>
      <c r="B18" s="419"/>
      <c r="C18" s="444"/>
      <c r="D18" s="419"/>
      <c r="E18" s="419"/>
      <c r="F18" s="419"/>
      <c r="G18" s="419"/>
      <c r="H18" s="455"/>
    </row>
    <row r="19" spans="1:8" ht="15" customHeight="1">
      <c r="A19" s="432"/>
      <c r="B19" s="419"/>
      <c r="C19" s="444"/>
      <c r="D19" s="419"/>
      <c r="E19" s="419"/>
      <c r="F19" s="419"/>
      <c r="G19" s="419"/>
      <c r="H19" s="455"/>
    </row>
    <row r="20" spans="1:8" ht="15" customHeight="1">
      <c r="A20" s="188" t="s">
        <v>116</v>
      </c>
      <c r="B20" s="419"/>
      <c r="C20" s="456">
        <f>SUM(C22:C23)</f>
        <v>82</v>
      </c>
      <c r="D20" s="456">
        <f>SUM(D22:D23)</f>
        <v>75</v>
      </c>
      <c r="E20" s="456">
        <f>SUM(E22:E23)</f>
        <v>88</v>
      </c>
      <c r="F20" s="456"/>
      <c r="G20" s="419"/>
      <c r="H20" s="455"/>
    </row>
    <row r="21" spans="1:8" ht="15" customHeight="1">
      <c r="A21" s="190" t="s">
        <v>497</v>
      </c>
      <c r="B21" s="419"/>
      <c r="C21" s="457"/>
      <c r="D21" s="458"/>
      <c r="E21" s="458"/>
      <c r="F21" s="458"/>
      <c r="G21" s="419"/>
      <c r="H21" s="455"/>
    </row>
    <row r="22" spans="1:8" ht="15" customHeight="1">
      <c r="A22" s="191" t="s">
        <v>784</v>
      </c>
      <c r="B22" s="419"/>
      <c r="C22" s="459">
        <v>58</v>
      </c>
      <c r="D22" s="460">
        <v>41</v>
      </c>
      <c r="E22" s="460">
        <v>82</v>
      </c>
      <c r="F22" s="460"/>
      <c r="G22" s="419"/>
      <c r="H22" s="455"/>
    </row>
    <row r="23" spans="1:8" ht="15" customHeight="1">
      <c r="A23" s="191" t="s">
        <v>785</v>
      </c>
      <c r="B23" s="419"/>
      <c r="C23" s="459">
        <v>24</v>
      </c>
      <c r="D23" s="460">
        <v>34</v>
      </c>
      <c r="E23" s="460">
        <v>6</v>
      </c>
      <c r="F23" s="460"/>
      <c r="G23" s="419"/>
      <c r="H23" s="455"/>
    </row>
    <row r="24" spans="1:8" s="1" customFormat="1" ht="15" customHeight="1">
      <c r="A24" s="461"/>
      <c r="B24" s="462"/>
      <c r="C24" s="463"/>
      <c r="D24" s="463"/>
      <c r="E24" s="463"/>
      <c r="F24" s="463"/>
      <c r="G24" s="462"/>
      <c r="H24" s="464"/>
    </row>
    <row r="25" spans="1:8" s="1" customFormat="1" ht="15" customHeight="1">
      <c r="A25" s="465" t="s">
        <v>463</v>
      </c>
      <c r="B25" s="462"/>
      <c r="C25" s="466">
        <f t="shared" ref="C25:E25" si="0">SUM(C27:C28)</f>
        <v>18554</v>
      </c>
      <c r="D25" s="466">
        <f t="shared" si="0"/>
        <v>20840</v>
      </c>
      <c r="E25" s="466">
        <f t="shared" si="0"/>
        <v>13134</v>
      </c>
      <c r="F25" s="466"/>
      <c r="G25" s="462"/>
      <c r="H25" s="464"/>
    </row>
    <row r="26" spans="1:8" s="1" customFormat="1" ht="15" customHeight="1">
      <c r="A26" s="467" t="s">
        <v>464</v>
      </c>
      <c r="B26" s="462"/>
      <c r="C26" s="463"/>
      <c r="D26" s="463"/>
      <c r="E26" s="463"/>
      <c r="F26" s="463"/>
      <c r="G26" s="462"/>
      <c r="H26" s="464"/>
    </row>
    <row r="27" spans="1:8" s="1" customFormat="1" ht="15" customHeight="1">
      <c r="A27" s="461" t="s">
        <v>465</v>
      </c>
      <c r="B27" s="462"/>
      <c r="C27" s="468">
        <v>12030</v>
      </c>
      <c r="D27" s="468">
        <v>14388</v>
      </c>
      <c r="E27" s="468">
        <v>6562</v>
      </c>
      <c r="F27" s="468"/>
      <c r="G27" s="462"/>
      <c r="H27" s="464"/>
    </row>
    <row r="28" spans="1:8" s="1" customFormat="1" ht="15" customHeight="1">
      <c r="A28" s="461" t="s">
        <v>466</v>
      </c>
      <c r="B28" s="462"/>
      <c r="C28" s="468">
        <v>6524</v>
      </c>
      <c r="D28" s="468">
        <v>6452</v>
      </c>
      <c r="E28" s="468">
        <v>6572</v>
      </c>
      <c r="F28" s="468"/>
      <c r="G28" s="462"/>
      <c r="H28" s="464"/>
    </row>
    <row r="29" spans="1:8" ht="15" customHeight="1">
      <c r="A29" s="432"/>
      <c r="B29" s="419"/>
      <c r="C29" s="444"/>
      <c r="D29" s="419"/>
      <c r="E29" s="419"/>
      <c r="F29" s="419"/>
      <c r="G29" s="419"/>
      <c r="H29" s="455"/>
    </row>
    <row r="30" spans="1:8" ht="15" customHeight="1">
      <c r="A30" s="188" t="s">
        <v>498</v>
      </c>
      <c r="B30" s="469"/>
      <c r="C30" s="470">
        <f>SUM(C32:C38)</f>
        <v>54</v>
      </c>
      <c r="D30" s="470">
        <f>SUM(D32:D38)</f>
        <v>72</v>
      </c>
      <c r="E30" s="470">
        <f>SUM(E32:E38)</f>
        <v>56</v>
      </c>
      <c r="F30" s="470">
        <f>SUM(F32:F38)</f>
        <v>46</v>
      </c>
      <c r="G30" s="469"/>
      <c r="H30" s="471"/>
    </row>
    <row r="31" spans="1:8" ht="15" customHeight="1">
      <c r="A31" s="286" t="s">
        <v>499</v>
      </c>
      <c r="B31" s="472"/>
      <c r="C31" s="472"/>
      <c r="D31" s="473"/>
      <c r="E31" s="473"/>
      <c r="F31" s="473"/>
      <c r="G31" s="474"/>
      <c r="H31" s="475"/>
    </row>
    <row r="32" spans="1:8" ht="15" customHeight="1">
      <c r="A32" s="191" t="s">
        <v>117</v>
      </c>
      <c r="B32" s="476"/>
      <c r="C32" s="438">
        <v>2</v>
      </c>
      <c r="D32" s="438">
        <v>1</v>
      </c>
      <c r="E32" s="438">
        <v>2</v>
      </c>
      <c r="F32" s="435" t="s">
        <v>18</v>
      </c>
      <c r="G32" s="419"/>
      <c r="H32" s="454"/>
    </row>
    <row r="33" spans="1:8" ht="15" customHeight="1">
      <c r="A33" s="477" t="s">
        <v>118</v>
      </c>
      <c r="B33" s="472"/>
      <c r="C33" s="472"/>
      <c r="D33" s="438"/>
      <c r="E33" s="438"/>
      <c r="F33" s="438"/>
      <c r="G33" s="474"/>
      <c r="H33" s="475"/>
    </row>
    <row r="34" spans="1:8" ht="15" customHeight="1">
      <c r="A34" s="191" t="s">
        <v>119</v>
      </c>
      <c r="B34" s="476"/>
      <c r="C34" s="438">
        <v>13</v>
      </c>
      <c r="D34" s="438">
        <v>28</v>
      </c>
      <c r="E34" s="438">
        <v>16</v>
      </c>
      <c r="F34" s="438">
        <v>21</v>
      </c>
      <c r="G34" s="419"/>
      <c r="H34" s="454"/>
    </row>
    <row r="35" spans="1:8" ht="15" customHeight="1">
      <c r="A35" s="477" t="s">
        <v>120</v>
      </c>
      <c r="B35" s="472"/>
      <c r="C35" s="472"/>
      <c r="D35" s="438"/>
      <c r="E35" s="438"/>
      <c r="F35" s="438"/>
      <c r="G35" s="478"/>
      <c r="H35" s="479"/>
    </row>
    <row r="36" spans="1:8" ht="15" customHeight="1">
      <c r="A36" s="191" t="s">
        <v>786</v>
      </c>
      <c r="B36" s="476"/>
      <c r="C36" s="438">
        <v>23</v>
      </c>
      <c r="D36" s="438">
        <v>17</v>
      </c>
      <c r="E36" s="438">
        <v>11</v>
      </c>
      <c r="F36" s="438">
        <v>8</v>
      </c>
      <c r="G36" s="419"/>
      <c r="H36" s="454"/>
    </row>
    <row r="37" spans="1:8" ht="15" customHeight="1">
      <c r="A37" s="477" t="s">
        <v>121</v>
      </c>
      <c r="B37" s="472"/>
      <c r="C37" s="472"/>
      <c r="D37" s="438"/>
      <c r="E37" s="438"/>
      <c r="F37" s="438"/>
      <c r="G37" s="478"/>
      <c r="H37" s="479"/>
    </row>
    <row r="38" spans="1:8" ht="15" customHeight="1">
      <c r="A38" s="191" t="s">
        <v>122</v>
      </c>
      <c r="B38" s="476"/>
      <c r="C38" s="438">
        <v>16</v>
      </c>
      <c r="D38" s="438">
        <v>26</v>
      </c>
      <c r="E38" s="438">
        <v>27</v>
      </c>
      <c r="F38" s="438">
        <v>17</v>
      </c>
      <c r="G38" s="419"/>
      <c r="H38" s="419"/>
    </row>
    <row r="39" spans="1:8" ht="15" customHeight="1">
      <c r="A39" s="477" t="s">
        <v>123</v>
      </c>
      <c r="B39" s="472"/>
      <c r="C39" s="472"/>
      <c r="D39" s="478"/>
      <c r="E39" s="438"/>
      <c r="F39" s="438"/>
      <c r="G39" s="478"/>
      <c r="H39" s="478"/>
    </row>
    <row r="40" spans="1:8" ht="15" customHeight="1">
      <c r="A40" s="190"/>
      <c r="B40" s="452"/>
      <c r="C40" s="452"/>
      <c r="D40" s="419"/>
      <c r="E40" s="438"/>
      <c r="F40" s="438"/>
      <c r="G40" s="419"/>
      <c r="H40" s="419"/>
    </row>
    <row r="41" spans="1:8" ht="15" customHeight="1">
      <c r="A41" s="284" t="s">
        <v>500</v>
      </c>
      <c r="B41" s="444"/>
      <c r="C41" s="470">
        <f>SUM(C43:C54)</f>
        <v>355</v>
      </c>
      <c r="D41" s="470">
        <f>SUM(D43:D54)</f>
        <v>338</v>
      </c>
      <c r="E41" s="470">
        <f>SUM(E43:E54)</f>
        <v>269</v>
      </c>
      <c r="F41" s="470">
        <f>SUM(F43:F54)</f>
        <v>216</v>
      </c>
      <c r="G41" s="419"/>
      <c r="H41" s="419"/>
    </row>
    <row r="42" spans="1:8" ht="15" customHeight="1">
      <c r="A42" s="286" t="s">
        <v>501</v>
      </c>
      <c r="B42" s="472"/>
      <c r="C42" s="438"/>
      <c r="D42" s="473"/>
      <c r="E42" s="473"/>
      <c r="F42" s="473"/>
      <c r="G42" s="478"/>
      <c r="H42" s="478"/>
    </row>
    <row r="43" spans="1:8" ht="15" customHeight="1">
      <c r="A43" s="191" t="s">
        <v>124</v>
      </c>
      <c r="B43" s="480"/>
      <c r="C43" s="438">
        <v>56</v>
      </c>
      <c r="D43" s="438">
        <v>83</v>
      </c>
      <c r="E43" s="438">
        <v>68</v>
      </c>
      <c r="F43" s="438">
        <v>61</v>
      </c>
      <c r="G43" s="419"/>
      <c r="H43" s="419"/>
    </row>
    <row r="44" spans="1:8" ht="15" customHeight="1">
      <c r="A44" s="477" t="s">
        <v>337</v>
      </c>
      <c r="B44" s="481"/>
      <c r="C44" s="438"/>
      <c r="D44" s="438"/>
      <c r="E44" s="438"/>
      <c r="F44" s="438"/>
      <c r="G44" s="478"/>
      <c r="H44" s="478"/>
    </row>
    <row r="45" spans="1:8" ht="15" customHeight="1">
      <c r="A45" s="191" t="s">
        <v>125</v>
      </c>
      <c r="B45" s="453"/>
      <c r="C45" s="435"/>
      <c r="D45" s="438"/>
      <c r="E45" s="438"/>
      <c r="F45" s="438"/>
      <c r="G45" s="419"/>
      <c r="H45" s="419"/>
    </row>
    <row r="46" spans="1:8" ht="15" customHeight="1">
      <c r="A46" s="477" t="s">
        <v>126</v>
      </c>
      <c r="B46" s="417"/>
      <c r="G46" s="419"/>
      <c r="H46" s="419"/>
    </row>
    <row r="47" spans="1:8" ht="15" customHeight="1">
      <c r="A47" s="482" t="s">
        <v>787</v>
      </c>
      <c r="B47" s="417"/>
      <c r="C47" s="435" t="s">
        <v>18</v>
      </c>
      <c r="D47" s="438">
        <v>1</v>
      </c>
      <c r="E47" s="435" t="s">
        <v>18</v>
      </c>
      <c r="F47" s="435" t="s">
        <v>18</v>
      </c>
      <c r="G47" s="419"/>
      <c r="H47" s="419"/>
    </row>
    <row r="48" spans="1:8" ht="15" customHeight="1">
      <c r="A48" s="482" t="s">
        <v>688</v>
      </c>
      <c r="B48" s="417"/>
      <c r="C48" s="438">
        <v>3</v>
      </c>
      <c r="D48" s="438">
        <v>2</v>
      </c>
      <c r="E48" s="438">
        <v>1</v>
      </c>
      <c r="F48" s="438">
        <v>2</v>
      </c>
      <c r="G48" s="419"/>
      <c r="H48" s="419"/>
    </row>
    <row r="49" spans="1:11" ht="15" customHeight="1">
      <c r="A49" s="482" t="s">
        <v>788</v>
      </c>
      <c r="B49" s="417"/>
      <c r="C49" s="435">
        <v>116</v>
      </c>
      <c r="D49" s="438">
        <v>106</v>
      </c>
      <c r="E49" s="438">
        <v>85</v>
      </c>
      <c r="F49" s="438">
        <v>42</v>
      </c>
      <c r="G49" s="419"/>
      <c r="H49" s="419"/>
    </row>
    <row r="50" spans="1:11" ht="15" customHeight="1">
      <c r="A50" s="483" t="s">
        <v>502</v>
      </c>
      <c r="B50" s="480"/>
      <c r="C50" s="435" t="s">
        <v>18</v>
      </c>
      <c r="D50" s="435" t="s">
        <v>18</v>
      </c>
      <c r="E50" s="435" t="s">
        <v>18</v>
      </c>
      <c r="F50" s="435" t="s">
        <v>18</v>
      </c>
      <c r="G50" s="419"/>
      <c r="H50" s="419"/>
    </row>
    <row r="51" spans="1:11" ht="15" customHeight="1">
      <c r="A51" s="484" t="s">
        <v>503</v>
      </c>
      <c r="B51" s="480"/>
      <c r="C51" s="435"/>
      <c r="D51" s="435"/>
      <c r="E51" s="435"/>
      <c r="F51" s="435"/>
      <c r="G51" s="419"/>
      <c r="H51" s="419"/>
    </row>
    <row r="52" spans="1:11" ht="15" customHeight="1">
      <c r="A52" s="191" t="s">
        <v>409</v>
      </c>
      <c r="B52" s="417"/>
      <c r="C52" s="438">
        <v>180</v>
      </c>
      <c r="D52" s="438">
        <v>146</v>
      </c>
      <c r="E52" s="438">
        <v>115</v>
      </c>
      <c r="F52" s="438">
        <v>111</v>
      </c>
      <c r="G52" s="419"/>
      <c r="H52" s="419"/>
    </row>
    <row r="53" spans="1:11" ht="15" customHeight="1">
      <c r="A53" s="485" t="s">
        <v>127</v>
      </c>
      <c r="B53" s="480"/>
      <c r="G53" s="419"/>
      <c r="H53" s="419"/>
    </row>
    <row r="54" spans="1:11" ht="15" customHeight="1">
      <c r="B54" s="417"/>
      <c r="C54" s="438"/>
      <c r="D54" s="486"/>
      <c r="E54" s="486"/>
      <c r="F54" s="486"/>
      <c r="G54" s="418"/>
      <c r="H54" s="419"/>
    </row>
    <row r="55" spans="1:11" ht="15" customHeight="1">
      <c r="A55" s="850"/>
      <c r="B55" s="850"/>
      <c r="C55" s="850"/>
      <c r="D55" s="850"/>
      <c r="E55" s="850"/>
      <c r="F55" s="850"/>
      <c r="G55" s="850"/>
      <c r="H55" s="431"/>
    </row>
    <row r="56" spans="1:11" ht="15" customHeight="1">
      <c r="D56" s="431"/>
      <c r="E56" s="431"/>
      <c r="F56" s="431"/>
      <c r="G56" s="42" t="s">
        <v>128</v>
      </c>
      <c r="H56" s="431"/>
    </row>
    <row r="57" spans="1:11" ht="15" customHeight="1">
      <c r="D57" s="432"/>
      <c r="E57" s="432"/>
      <c r="F57" s="432"/>
      <c r="G57" s="44" t="s">
        <v>338</v>
      </c>
      <c r="H57" s="432"/>
    </row>
    <row r="58" spans="1:11" ht="8.1" customHeight="1">
      <c r="D58" s="432"/>
      <c r="E58" s="432"/>
      <c r="F58" s="432"/>
      <c r="G58" s="432"/>
      <c r="H58" s="432"/>
    </row>
    <row r="59" spans="1:11" ht="15" customHeight="1">
      <c r="A59" s="487" t="s">
        <v>782</v>
      </c>
      <c r="B59" s="488"/>
      <c r="C59" s="489"/>
      <c r="D59" s="490"/>
      <c r="E59" s="490"/>
      <c r="F59" s="490"/>
      <c r="G59" s="490"/>
      <c r="H59" s="490"/>
      <c r="I59" s="491"/>
      <c r="J59" s="492"/>
      <c r="K59" s="164"/>
    </row>
    <row r="60" spans="1:11" ht="15" customHeight="1">
      <c r="A60" s="493" t="s">
        <v>789</v>
      </c>
      <c r="B60" s="494"/>
      <c r="C60" s="495"/>
      <c r="D60" s="495"/>
      <c r="E60" s="495"/>
      <c r="F60" s="495"/>
      <c r="G60" s="495"/>
      <c r="H60" s="496"/>
      <c r="I60" s="497"/>
      <c r="J60" s="164"/>
      <c r="K60" s="164"/>
    </row>
    <row r="61" spans="1:11" ht="15" customHeight="1">
      <c r="A61" s="498" t="s">
        <v>129</v>
      </c>
      <c r="B61" s="499"/>
      <c r="C61" s="495"/>
      <c r="D61" s="496"/>
      <c r="E61" s="496"/>
      <c r="F61" s="496"/>
      <c r="G61" s="496"/>
      <c r="H61" s="500"/>
      <c r="I61" s="491"/>
      <c r="J61" s="164"/>
      <c r="K61" s="164"/>
    </row>
    <row r="62" spans="1:11" ht="15" customHeight="1">
      <c r="A62" s="499" t="s">
        <v>130</v>
      </c>
      <c r="B62" s="499"/>
      <c r="C62" s="495"/>
      <c r="D62" s="496"/>
      <c r="E62" s="496"/>
      <c r="F62" s="496"/>
      <c r="G62" s="496"/>
      <c r="H62" s="500"/>
      <c r="I62" s="491"/>
      <c r="J62" s="164"/>
      <c r="K62" s="164"/>
    </row>
  </sheetData>
  <conditionalFormatting sqref="G31 B13 B31:C31 B33:C33">
    <cfRule type="cellIs" dxfId="54" priority="2" stopIfTrue="1" operator="lessThan">
      <formula>0</formula>
    </cfRule>
  </conditionalFormatting>
  <conditionalFormatting sqref="H31">
    <cfRule type="cellIs" dxfId="53" priority="4" stopIfTrue="1" operator="lessThan">
      <formula>0</formula>
    </cfRule>
  </conditionalFormatting>
  <conditionalFormatting sqref="G33:H33">
    <cfRule type="cellIs" dxfId="52" priority="3" stopIfTrue="1" operator="lessThan">
      <formula>0</formula>
    </cfRule>
  </conditionalFormatting>
  <conditionalFormatting sqref="B9:B10 B36 B41:B44 B52 B12 B54">
    <cfRule type="cellIs" dxfId="51" priority="10" stopIfTrue="1" operator="lessThan">
      <formula>0</formula>
    </cfRule>
  </conditionalFormatting>
  <conditionalFormatting sqref="A6:G6">
    <cfRule type="cellIs" dxfId="50" priority="1" operator="lessThan">
      <formula>0</formula>
    </cfRule>
  </conditionalFormatting>
  <printOptions horizontalCentered="1"/>
  <pageMargins left="0.59055118110236227" right="0.59055118110236227" top="0.59055118110236227" bottom="0.59055118110236227" header="0.59055118110236227" footer="0.59055118110236227"/>
  <pageSetup paperSize="9" scale="6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J63"/>
  <sheetViews>
    <sheetView tabSelected="1" view="pageBreakPreview" zoomScale="90" zoomScaleNormal="100" zoomScaleSheetLayoutView="90" workbookViewId="0">
      <selection activeCell="J34" sqref="J34"/>
    </sheetView>
  </sheetViews>
  <sheetFormatPr defaultColWidth="9.140625" defaultRowHeight="15" customHeight="1"/>
  <cols>
    <col min="1" max="1" width="9.7109375" style="24" customWidth="1"/>
    <col min="2" max="2" width="57.7109375" style="24" customWidth="1"/>
    <col min="3" max="5" width="17.7109375" style="24" customWidth="1"/>
    <col min="6" max="6" width="1.7109375" style="24" customWidth="1"/>
    <col min="7" max="7" width="11.85546875" style="24" customWidth="1"/>
    <col min="8" max="16384" width="9.140625" style="24"/>
  </cols>
  <sheetData>
    <row r="1" spans="1:7" ht="8.1" customHeight="1"/>
    <row r="2" spans="1:7" ht="8.1" customHeight="1"/>
    <row r="3" spans="1:7" ht="16.5" customHeight="1">
      <c r="A3" s="519" t="s">
        <v>880</v>
      </c>
      <c r="B3" s="188"/>
    </row>
    <row r="4" spans="1:7" ht="16.5" customHeight="1">
      <c r="A4" s="521" t="s">
        <v>881</v>
      </c>
      <c r="B4" s="190"/>
    </row>
    <row r="5" spans="1:7" ht="15" customHeight="1" thickBot="1">
      <c r="A5" s="412"/>
      <c r="B5" s="412"/>
      <c r="C5" s="412"/>
      <c r="D5" s="412"/>
      <c r="E5" s="412"/>
      <c r="F5" s="412"/>
    </row>
    <row r="6" spans="1:7" ht="30" customHeight="1" thickBot="1">
      <c r="A6" s="849"/>
      <c r="B6" s="849"/>
      <c r="C6" s="849">
        <v>2018</v>
      </c>
      <c r="D6" s="849">
        <v>2019</v>
      </c>
      <c r="E6" s="849">
        <v>2020</v>
      </c>
      <c r="F6" s="849"/>
      <c r="G6" s="414"/>
    </row>
    <row r="7" spans="1:7" ht="15" customHeight="1">
      <c r="A7" s="413"/>
      <c r="B7" s="414"/>
      <c r="C7" s="415"/>
      <c r="D7" s="415"/>
      <c r="E7" s="415"/>
      <c r="F7" s="414"/>
      <c r="G7" s="414"/>
    </row>
    <row r="8" spans="1:7" ht="15" customHeight="1">
      <c r="A8" s="416" t="s">
        <v>504</v>
      </c>
      <c r="B8" s="417"/>
      <c r="C8" s="402">
        <v>2</v>
      </c>
      <c r="D8" s="402">
        <v>2</v>
      </c>
      <c r="E8" s="402">
        <v>2</v>
      </c>
      <c r="F8" s="418"/>
      <c r="G8" s="419"/>
    </row>
    <row r="9" spans="1:7" ht="15" customHeight="1">
      <c r="A9" s="398" t="s">
        <v>505</v>
      </c>
      <c r="B9" s="417"/>
      <c r="C9" s="402"/>
      <c r="D9" s="402"/>
      <c r="E9" s="402"/>
      <c r="F9" s="418"/>
      <c r="G9" s="419"/>
    </row>
    <row r="10" spans="1:7" ht="15" customHeight="1">
      <c r="A10" s="420"/>
      <c r="B10" s="417"/>
      <c r="C10" s="402"/>
      <c r="D10" s="402"/>
      <c r="E10" s="402"/>
      <c r="F10" s="418"/>
      <c r="G10" s="419"/>
    </row>
    <row r="11" spans="1:7" ht="15" customHeight="1">
      <c r="A11" s="395" t="s">
        <v>282</v>
      </c>
      <c r="C11" s="421"/>
      <c r="D11" s="421"/>
      <c r="E11" s="421"/>
      <c r="F11" s="418"/>
      <c r="G11" s="419"/>
    </row>
    <row r="12" spans="1:7" ht="15" customHeight="1">
      <c r="A12" s="398" t="s">
        <v>283</v>
      </c>
      <c r="B12" s="417"/>
      <c r="C12" s="417"/>
      <c r="D12" s="418"/>
      <c r="E12" s="418"/>
      <c r="F12" s="418"/>
      <c r="G12" s="419"/>
    </row>
    <row r="13" spans="1:7" ht="15" customHeight="1">
      <c r="A13" s="401" t="s">
        <v>759</v>
      </c>
      <c r="B13" s="417"/>
      <c r="C13" s="402">
        <v>201</v>
      </c>
      <c r="D13" s="402">
        <v>265</v>
      </c>
      <c r="E13" s="402">
        <v>361</v>
      </c>
      <c r="F13" s="418"/>
      <c r="G13" s="419"/>
    </row>
    <row r="14" spans="1:7" ht="15" customHeight="1">
      <c r="A14" s="401" t="s">
        <v>760</v>
      </c>
      <c r="B14" s="417"/>
      <c r="C14" s="407" t="s">
        <v>18</v>
      </c>
      <c r="D14" s="402">
        <v>1</v>
      </c>
      <c r="E14" s="402">
        <v>2</v>
      </c>
      <c r="F14" s="418"/>
      <c r="G14" s="419"/>
    </row>
    <row r="15" spans="1:7" ht="15" customHeight="1">
      <c r="A15" s="401" t="s">
        <v>761</v>
      </c>
      <c r="B15" s="417"/>
      <c r="C15" s="402">
        <v>1</v>
      </c>
      <c r="D15" s="402">
        <v>4</v>
      </c>
      <c r="E15" s="407" t="s">
        <v>18</v>
      </c>
      <c r="F15" s="418"/>
      <c r="G15" s="419"/>
    </row>
    <row r="16" spans="1:7" ht="15" customHeight="1">
      <c r="A16" s="401" t="s">
        <v>762</v>
      </c>
      <c r="B16" s="417"/>
      <c r="C16" s="402">
        <v>1</v>
      </c>
      <c r="D16" s="402">
        <v>5</v>
      </c>
      <c r="E16" s="402">
        <v>3</v>
      </c>
      <c r="F16" s="418"/>
      <c r="G16" s="419"/>
    </row>
    <row r="17" spans="1:7" ht="15" customHeight="1">
      <c r="A17" s="401" t="s">
        <v>763</v>
      </c>
      <c r="B17" s="417"/>
      <c r="C17" s="422">
        <v>2.9000499999999998</v>
      </c>
      <c r="D17" s="423">
        <v>22.891183000000002</v>
      </c>
      <c r="E17" s="423">
        <v>2</v>
      </c>
      <c r="F17" s="418"/>
      <c r="G17" s="419"/>
    </row>
    <row r="18" spans="1:7" ht="15" customHeight="1">
      <c r="A18" s="401" t="s">
        <v>284</v>
      </c>
      <c r="B18" s="417"/>
      <c r="C18" s="422">
        <v>72.029849999999996</v>
      </c>
      <c r="D18" s="423">
        <v>19007.02262</v>
      </c>
      <c r="E18" s="423">
        <v>2.2000000000000002</v>
      </c>
      <c r="F18" s="418"/>
      <c r="G18" s="419"/>
    </row>
    <row r="19" spans="1:7" ht="15" customHeight="1">
      <c r="A19" s="424" t="s">
        <v>339</v>
      </c>
      <c r="B19" s="417"/>
      <c r="C19" s="417"/>
      <c r="D19" s="418"/>
      <c r="E19" s="418"/>
      <c r="F19" s="418"/>
      <c r="G19" s="419"/>
    </row>
    <row r="20" spans="1:7" ht="15" customHeight="1">
      <c r="A20" s="291"/>
      <c r="B20" s="417"/>
      <c r="C20" s="417"/>
      <c r="D20" s="418"/>
      <c r="E20" s="418"/>
      <c r="F20" s="418"/>
      <c r="G20" s="419"/>
    </row>
    <row r="21" spans="1:7" ht="15" customHeight="1">
      <c r="A21" s="425" t="s">
        <v>131</v>
      </c>
      <c r="B21" s="417"/>
      <c r="C21" s="426">
        <f>SUM(C23:C40)</f>
        <v>201</v>
      </c>
      <c r="D21" s="426">
        <f>SUM(D23:D40)</f>
        <v>265</v>
      </c>
      <c r="E21" s="426">
        <v>361</v>
      </c>
      <c r="F21" s="418"/>
      <c r="G21" s="419"/>
    </row>
    <row r="22" spans="1:7" ht="15" customHeight="1">
      <c r="A22" s="427" t="s">
        <v>132</v>
      </c>
      <c r="B22" s="417"/>
      <c r="C22" s="417"/>
      <c r="D22" s="418"/>
      <c r="E22" s="418"/>
      <c r="F22" s="418"/>
      <c r="G22" s="419"/>
    </row>
    <row r="23" spans="1:7" ht="15" customHeight="1">
      <c r="A23" s="401" t="s">
        <v>764</v>
      </c>
      <c r="B23" s="417"/>
      <c r="C23" s="402">
        <v>39</v>
      </c>
      <c r="D23" s="402">
        <v>34</v>
      </c>
      <c r="E23" s="402">
        <v>25</v>
      </c>
      <c r="F23" s="418"/>
      <c r="G23" s="419"/>
    </row>
    <row r="24" spans="1:7" ht="15" customHeight="1">
      <c r="A24" s="420" t="s">
        <v>765</v>
      </c>
      <c r="B24" s="417"/>
      <c r="C24" s="402">
        <v>11</v>
      </c>
      <c r="D24" s="402">
        <v>11</v>
      </c>
      <c r="E24" s="402">
        <v>12</v>
      </c>
      <c r="F24" s="418"/>
      <c r="G24" s="419"/>
    </row>
    <row r="25" spans="1:7" ht="15" customHeight="1">
      <c r="A25" s="420" t="s">
        <v>766</v>
      </c>
      <c r="B25" s="417"/>
      <c r="C25" s="402">
        <v>1</v>
      </c>
      <c r="D25" s="407" t="s">
        <v>18</v>
      </c>
      <c r="E25" s="407" t="s">
        <v>18</v>
      </c>
      <c r="F25" s="418"/>
      <c r="G25" s="419"/>
    </row>
    <row r="26" spans="1:7" ht="15" customHeight="1">
      <c r="A26" s="420" t="s">
        <v>767</v>
      </c>
      <c r="B26" s="417"/>
      <c r="C26" s="402">
        <v>2</v>
      </c>
      <c r="D26" s="402">
        <v>3</v>
      </c>
      <c r="E26" s="402">
        <v>8</v>
      </c>
      <c r="F26" s="418"/>
      <c r="G26" s="419"/>
    </row>
    <row r="27" spans="1:7" ht="15" customHeight="1">
      <c r="A27" s="420" t="s">
        <v>768</v>
      </c>
      <c r="B27" s="417"/>
      <c r="C27" s="407" t="s">
        <v>18</v>
      </c>
      <c r="D27" s="407" t="s">
        <v>18</v>
      </c>
      <c r="E27" s="407" t="s">
        <v>18</v>
      </c>
      <c r="F27" s="418"/>
      <c r="G27" s="419"/>
    </row>
    <row r="28" spans="1:7" ht="15" customHeight="1">
      <c r="A28" s="420" t="s">
        <v>769</v>
      </c>
      <c r="B28" s="417"/>
      <c r="C28" s="407" t="s">
        <v>18</v>
      </c>
      <c r="D28" s="428" t="s">
        <v>18</v>
      </c>
      <c r="E28" s="407" t="s">
        <v>18</v>
      </c>
      <c r="F28" s="418"/>
      <c r="G28" s="419"/>
    </row>
    <row r="29" spans="1:7" ht="15" customHeight="1">
      <c r="A29" s="420" t="s">
        <v>133</v>
      </c>
      <c r="B29" s="417"/>
      <c r="C29" s="407" t="s">
        <v>18</v>
      </c>
      <c r="D29" s="402">
        <v>1</v>
      </c>
      <c r="E29" s="402">
        <v>2</v>
      </c>
      <c r="F29" s="418"/>
      <c r="G29" s="419"/>
    </row>
    <row r="30" spans="1:7" ht="15" customHeight="1">
      <c r="A30" s="420" t="s">
        <v>770</v>
      </c>
      <c r="B30" s="417"/>
      <c r="C30" s="407" t="s">
        <v>18</v>
      </c>
      <c r="D30" s="428" t="s">
        <v>18</v>
      </c>
      <c r="E30" s="407" t="s">
        <v>18</v>
      </c>
      <c r="F30" s="418"/>
      <c r="G30" s="419"/>
    </row>
    <row r="31" spans="1:7" ht="15" customHeight="1">
      <c r="A31" s="420" t="s">
        <v>771</v>
      </c>
      <c r="B31" s="417"/>
      <c r="C31" s="407" t="s">
        <v>18</v>
      </c>
      <c r="D31" s="428" t="s">
        <v>18</v>
      </c>
      <c r="E31" s="407" t="s">
        <v>18</v>
      </c>
      <c r="F31" s="418"/>
      <c r="G31" s="419"/>
    </row>
    <row r="32" spans="1:7" ht="15" customHeight="1">
      <c r="A32" s="420" t="s">
        <v>772</v>
      </c>
      <c r="B32" s="417"/>
      <c r="C32" s="407" t="s">
        <v>18</v>
      </c>
      <c r="D32" s="429">
        <v>1</v>
      </c>
      <c r="E32" s="407" t="s">
        <v>18</v>
      </c>
      <c r="F32" s="418"/>
      <c r="G32" s="419"/>
    </row>
    <row r="33" spans="1:10" ht="15" customHeight="1">
      <c r="A33" s="420" t="s">
        <v>773</v>
      </c>
      <c r="B33" s="417"/>
      <c r="C33" s="402">
        <v>1</v>
      </c>
      <c r="D33" s="402">
        <v>1</v>
      </c>
      <c r="E33" s="407" t="s">
        <v>18</v>
      </c>
      <c r="F33" s="418"/>
      <c r="G33" s="419"/>
    </row>
    <row r="34" spans="1:10" ht="15" customHeight="1">
      <c r="A34" s="420" t="s">
        <v>774</v>
      </c>
      <c r="B34" s="417"/>
      <c r="C34" s="402">
        <v>1</v>
      </c>
      <c r="D34" s="407" t="s">
        <v>18</v>
      </c>
      <c r="E34" s="407" t="s">
        <v>18</v>
      </c>
      <c r="F34" s="418"/>
      <c r="G34" s="419"/>
    </row>
    <row r="35" spans="1:10" ht="15" customHeight="1">
      <c r="A35" s="420" t="s">
        <v>775</v>
      </c>
      <c r="B35" s="417"/>
      <c r="C35" s="402">
        <v>3</v>
      </c>
      <c r="D35" s="402">
        <v>4</v>
      </c>
      <c r="E35" s="402">
        <v>10</v>
      </c>
      <c r="F35" s="418"/>
      <c r="G35" s="419"/>
    </row>
    <row r="36" spans="1:10" ht="15" customHeight="1">
      <c r="A36" s="420" t="s">
        <v>776</v>
      </c>
      <c r="B36" s="417"/>
      <c r="C36" s="402">
        <v>3</v>
      </c>
      <c r="D36" s="402">
        <v>36</v>
      </c>
      <c r="E36" s="402">
        <v>49</v>
      </c>
      <c r="F36" s="418"/>
      <c r="G36" s="419"/>
    </row>
    <row r="37" spans="1:10" ht="15" customHeight="1">
      <c r="A37" s="420" t="s">
        <v>777</v>
      </c>
      <c r="B37" s="417"/>
      <c r="C37" s="402">
        <v>70</v>
      </c>
      <c r="D37" s="402">
        <v>165</v>
      </c>
      <c r="E37" s="402">
        <v>156</v>
      </c>
      <c r="F37" s="418"/>
      <c r="G37" s="419"/>
    </row>
    <row r="38" spans="1:10" ht="15" customHeight="1">
      <c r="A38" s="420" t="s">
        <v>778</v>
      </c>
      <c r="B38" s="417"/>
      <c r="C38" s="402">
        <v>3</v>
      </c>
      <c r="D38" s="402">
        <v>7</v>
      </c>
      <c r="E38" s="402">
        <v>13</v>
      </c>
      <c r="F38" s="418"/>
      <c r="G38" s="419"/>
    </row>
    <row r="39" spans="1:10" ht="15" customHeight="1">
      <c r="A39" s="420" t="s">
        <v>779</v>
      </c>
      <c r="B39" s="417"/>
      <c r="C39" s="407" t="s">
        <v>18</v>
      </c>
      <c r="D39" s="429">
        <v>2</v>
      </c>
      <c r="E39" s="429">
        <v>2</v>
      </c>
      <c r="F39" s="418"/>
      <c r="G39" s="419"/>
      <c r="J39" s="155"/>
    </row>
    <row r="40" spans="1:10" ht="15" customHeight="1">
      <c r="A40" s="420" t="s">
        <v>780</v>
      </c>
      <c r="B40" s="417"/>
      <c r="C40" s="402">
        <v>67</v>
      </c>
      <c r="D40" s="428" t="s">
        <v>18</v>
      </c>
      <c r="E40" s="428">
        <v>84</v>
      </c>
      <c r="F40" s="418"/>
      <c r="G40" s="419"/>
    </row>
    <row r="41" spans="1:10" ht="15" customHeight="1">
      <c r="A41" s="291"/>
      <c r="B41" s="417"/>
      <c r="C41" s="417"/>
      <c r="D41" s="418"/>
      <c r="E41" s="418"/>
      <c r="F41" s="418"/>
      <c r="G41" s="419"/>
    </row>
    <row r="42" spans="1:10" ht="15" customHeight="1">
      <c r="A42" s="425" t="s">
        <v>134</v>
      </c>
      <c r="B42" s="417"/>
      <c r="C42" s="426">
        <f>SUM(C44:C56)</f>
        <v>201</v>
      </c>
      <c r="D42" s="426">
        <f>SUM(D44:D56)</f>
        <v>265</v>
      </c>
      <c r="E42" s="426">
        <v>360</v>
      </c>
      <c r="F42" s="418"/>
      <c r="G42" s="419"/>
    </row>
    <row r="43" spans="1:10" ht="15" customHeight="1">
      <c r="A43" s="427" t="s">
        <v>135</v>
      </c>
      <c r="B43" s="417"/>
      <c r="C43" s="417"/>
      <c r="D43" s="418"/>
      <c r="E43" s="418"/>
      <c r="F43" s="418"/>
      <c r="G43" s="419"/>
    </row>
    <row r="44" spans="1:10" ht="15" customHeight="1">
      <c r="A44" s="420" t="s">
        <v>746</v>
      </c>
      <c r="B44" s="417"/>
      <c r="C44" s="402">
        <v>6</v>
      </c>
      <c r="D44" s="402">
        <v>3</v>
      </c>
      <c r="E44" s="402">
        <v>6</v>
      </c>
      <c r="F44" s="418"/>
      <c r="G44" s="419"/>
    </row>
    <row r="45" spans="1:10" ht="15" customHeight="1">
      <c r="A45" s="420" t="s">
        <v>747</v>
      </c>
      <c r="B45" s="417"/>
      <c r="C45" s="407" t="s">
        <v>18</v>
      </c>
      <c r="D45" s="407" t="s">
        <v>18</v>
      </c>
      <c r="E45" s="407" t="s">
        <v>18</v>
      </c>
      <c r="F45" s="418"/>
      <c r="G45" s="419"/>
    </row>
    <row r="46" spans="1:10" ht="15" customHeight="1">
      <c r="A46" s="420" t="s">
        <v>748</v>
      </c>
      <c r="B46" s="417"/>
      <c r="C46" s="402">
        <v>3</v>
      </c>
      <c r="D46" s="407" t="s">
        <v>18</v>
      </c>
      <c r="E46" s="407">
        <v>1</v>
      </c>
      <c r="F46" s="418"/>
      <c r="G46" s="419"/>
    </row>
    <row r="47" spans="1:10" ht="15" customHeight="1">
      <c r="A47" s="420" t="s">
        <v>749</v>
      </c>
      <c r="B47" s="417"/>
      <c r="C47" s="402">
        <v>1</v>
      </c>
      <c r="D47" s="407" t="s">
        <v>18</v>
      </c>
      <c r="E47" s="407" t="s">
        <v>18</v>
      </c>
      <c r="F47" s="418"/>
      <c r="G47" s="419"/>
    </row>
    <row r="48" spans="1:10" ht="15" customHeight="1">
      <c r="A48" s="420" t="s">
        <v>750</v>
      </c>
      <c r="B48" s="417"/>
      <c r="C48" s="407" t="s">
        <v>18</v>
      </c>
      <c r="D48" s="407" t="s">
        <v>18</v>
      </c>
      <c r="E48" s="407" t="s">
        <v>18</v>
      </c>
      <c r="F48" s="418"/>
      <c r="G48" s="419"/>
    </row>
    <row r="49" spans="1:10" ht="15" customHeight="1">
      <c r="A49" s="420" t="s">
        <v>751</v>
      </c>
      <c r="B49" s="417"/>
      <c r="C49" s="402">
        <v>1</v>
      </c>
      <c r="D49" s="429">
        <v>1</v>
      </c>
      <c r="E49" s="407" t="s">
        <v>18</v>
      </c>
      <c r="F49" s="418"/>
      <c r="G49" s="419"/>
    </row>
    <row r="50" spans="1:10" ht="15" customHeight="1">
      <c r="A50" s="420" t="s">
        <v>781</v>
      </c>
      <c r="B50" s="417"/>
      <c r="C50" s="430" t="s">
        <v>18</v>
      </c>
      <c r="D50" s="430" t="s">
        <v>18</v>
      </c>
      <c r="E50" s="407" t="s">
        <v>18</v>
      </c>
      <c r="F50" s="418"/>
      <c r="G50" s="419"/>
    </row>
    <row r="51" spans="1:10" ht="15" customHeight="1">
      <c r="A51" s="420" t="s">
        <v>753</v>
      </c>
      <c r="B51" s="417"/>
      <c r="C51" s="407" t="s">
        <v>18</v>
      </c>
      <c r="D51" s="407" t="s">
        <v>18</v>
      </c>
      <c r="E51" s="407" t="s">
        <v>18</v>
      </c>
      <c r="F51" s="418"/>
      <c r="G51" s="419"/>
    </row>
    <row r="52" spans="1:10" ht="15" customHeight="1">
      <c r="A52" s="420" t="s">
        <v>754</v>
      </c>
      <c r="B52" s="417"/>
      <c r="C52" s="402">
        <v>1</v>
      </c>
      <c r="D52" s="407" t="s">
        <v>18</v>
      </c>
      <c r="E52" s="407" t="s">
        <v>18</v>
      </c>
      <c r="F52" s="418"/>
      <c r="G52" s="419"/>
    </row>
    <row r="53" spans="1:10" ht="15" customHeight="1">
      <c r="A53" s="420" t="s">
        <v>755</v>
      </c>
      <c r="B53" s="417"/>
      <c r="C53" s="407" t="s">
        <v>18</v>
      </c>
      <c r="D53" s="407" t="s">
        <v>18</v>
      </c>
      <c r="E53" s="407" t="s">
        <v>18</v>
      </c>
      <c r="F53" s="418"/>
      <c r="G53" s="419"/>
    </row>
    <row r="54" spans="1:10" ht="15" customHeight="1">
      <c r="A54" s="420" t="s">
        <v>756</v>
      </c>
      <c r="B54" s="417"/>
      <c r="C54" s="407" t="s">
        <v>18</v>
      </c>
      <c r="D54" s="407" t="s">
        <v>18</v>
      </c>
      <c r="E54" s="407" t="s">
        <v>18</v>
      </c>
      <c r="F54" s="418"/>
      <c r="G54" s="419"/>
    </row>
    <row r="55" spans="1:10" ht="15" customHeight="1">
      <c r="A55" s="420" t="s">
        <v>745</v>
      </c>
      <c r="B55" s="417"/>
      <c r="C55" s="402">
        <v>189</v>
      </c>
      <c r="D55" s="402">
        <v>261</v>
      </c>
      <c r="E55" s="402">
        <v>353</v>
      </c>
      <c r="F55" s="418"/>
      <c r="G55" s="419"/>
    </row>
    <row r="56" spans="1:10" ht="15" customHeight="1">
      <c r="A56" s="420" t="s">
        <v>758</v>
      </c>
      <c r="B56" s="417"/>
      <c r="C56" s="407" t="s">
        <v>18</v>
      </c>
      <c r="D56" s="428" t="s">
        <v>18</v>
      </c>
      <c r="E56" s="407" t="s">
        <v>18</v>
      </c>
      <c r="F56" s="418"/>
      <c r="G56" s="419"/>
    </row>
    <row r="57" spans="1:10" ht="15" customHeight="1">
      <c r="A57" s="850"/>
      <c r="B57" s="850"/>
      <c r="C57" s="850"/>
      <c r="D57" s="850"/>
      <c r="E57" s="850"/>
      <c r="F57" s="850"/>
      <c r="G57" s="431"/>
    </row>
    <row r="58" spans="1:10" ht="15" customHeight="1">
      <c r="A58" s="155"/>
      <c r="B58" s="155"/>
      <c r="C58" s="155"/>
      <c r="D58" s="432"/>
      <c r="E58" s="432"/>
      <c r="F58" s="42" t="s">
        <v>139</v>
      </c>
      <c r="G58" s="432"/>
    </row>
    <row r="59" spans="1:10" ht="15" customHeight="1">
      <c r="A59" s="155"/>
      <c r="B59" s="155"/>
      <c r="C59" s="155"/>
      <c r="D59" s="432"/>
      <c r="E59" s="432"/>
      <c r="F59" s="44" t="s">
        <v>140</v>
      </c>
      <c r="G59" s="432"/>
    </row>
    <row r="60" spans="1:10" ht="8.1" customHeight="1">
      <c r="A60" s="155"/>
      <c r="B60" s="155"/>
      <c r="C60" s="155"/>
      <c r="D60" s="432"/>
      <c r="E60" s="432"/>
      <c r="F60" s="432"/>
      <c r="G60" s="432"/>
    </row>
    <row r="61" spans="1:10" ht="15" customHeight="1">
      <c r="A61" s="349" t="s">
        <v>782</v>
      </c>
      <c r="B61" s="433"/>
      <c r="C61" s="434"/>
      <c r="D61" s="435"/>
      <c r="E61" s="435"/>
      <c r="F61" s="435"/>
      <c r="G61" s="435"/>
      <c r="H61" s="436"/>
      <c r="I61" s="437"/>
      <c r="J61" s="438"/>
    </row>
    <row r="62" spans="1:10" ht="15" customHeight="1">
      <c r="A62" s="439" t="s">
        <v>783</v>
      </c>
      <c r="B62" s="155"/>
      <c r="C62" s="155"/>
      <c r="D62" s="155"/>
      <c r="E62" s="155"/>
      <c r="F62" s="155"/>
    </row>
    <row r="63" spans="1:10" ht="15" customHeight="1">
      <c r="A63" s="440" t="s">
        <v>285</v>
      </c>
      <c r="B63" s="155"/>
      <c r="C63" s="155"/>
      <c r="D63" s="155"/>
      <c r="E63" s="155"/>
      <c r="F63" s="155"/>
    </row>
  </sheetData>
  <conditionalFormatting sqref="B8:B10">
    <cfRule type="cellIs" dxfId="49" priority="3" stopIfTrue="1" operator="lessThan">
      <formula>0</formula>
    </cfRule>
  </conditionalFormatting>
  <conditionalFormatting sqref="A6:F6">
    <cfRule type="cellIs" dxfId="48" priority="1" operator="lessThan">
      <formula>0</formula>
    </cfRule>
  </conditionalFormatting>
  <printOptions horizontalCentered="1"/>
  <pageMargins left="0.59055118110236227" right="0.59055118110236227" top="0.59055118110236227" bottom="0.59055118110236227" header="0.59055118110236227" footer="0.59055118110236227"/>
  <pageSetup paperSize="9" scale="73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J69"/>
  <sheetViews>
    <sheetView tabSelected="1" view="pageBreakPreview" zoomScale="80" zoomScaleNormal="100" zoomScaleSheetLayoutView="80" workbookViewId="0">
      <selection activeCell="J34" sqref="J34"/>
    </sheetView>
  </sheetViews>
  <sheetFormatPr defaultColWidth="9.140625" defaultRowHeight="15" customHeight="1"/>
  <cols>
    <col min="1" max="1" width="9.7109375" style="1" customWidth="1"/>
    <col min="2" max="2" width="62" style="1" customWidth="1"/>
    <col min="3" max="5" width="14.42578125" style="1" customWidth="1"/>
    <col min="6" max="6" width="1.7109375" style="1" customWidth="1"/>
    <col min="7" max="7" width="11.85546875" style="1" customWidth="1"/>
    <col min="8" max="16384" width="9.140625" style="1"/>
  </cols>
  <sheetData>
    <row r="1" spans="1:7" ht="8.1" customHeight="1"/>
    <row r="2" spans="1:7" ht="8.1" customHeight="1"/>
    <row r="3" spans="1:7" ht="16.5" customHeight="1">
      <c r="A3" s="519" t="s">
        <v>880</v>
      </c>
      <c r="B3" s="281"/>
    </row>
    <row r="4" spans="1:7" ht="16.5" customHeight="1">
      <c r="A4" s="521" t="s">
        <v>881</v>
      </c>
      <c r="B4" s="282"/>
    </row>
    <row r="5" spans="1:7" ht="15" customHeight="1" thickBot="1">
      <c r="A5" s="184"/>
      <c r="B5" s="184"/>
      <c r="C5" s="184"/>
      <c r="D5" s="184"/>
      <c r="E5" s="184"/>
      <c r="F5" s="184"/>
    </row>
    <row r="6" spans="1:7" ht="30" customHeight="1" thickBot="1">
      <c r="A6" s="849"/>
      <c r="B6" s="849"/>
      <c r="C6" s="849">
        <v>2018</v>
      </c>
      <c r="D6" s="849">
        <v>2019</v>
      </c>
      <c r="E6" s="849">
        <v>2020</v>
      </c>
      <c r="F6" s="849"/>
      <c r="G6" s="394"/>
    </row>
    <row r="7" spans="1:7" ht="15" customHeight="1">
      <c r="A7" s="185"/>
      <c r="B7" s="394"/>
      <c r="C7" s="394"/>
      <c r="D7" s="394"/>
      <c r="E7" s="394"/>
      <c r="F7" s="394"/>
      <c r="G7" s="394"/>
    </row>
    <row r="8" spans="1:7" ht="15" customHeight="1">
      <c r="A8" s="395" t="s">
        <v>136</v>
      </c>
      <c r="B8" s="396"/>
      <c r="C8" s="397">
        <f>SUM(C10:C50)</f>
        <v>39</v>
      </c>
      <c r="D8" s="397">
        <f>SUM(D10:D50)</f>
        <v>34</v>
      </c>
      <c r="E8" s="397">
        <v>25</v>
      </c>
      <c r="F8" s="292"/>
      <c r="G8" s="289"/>
    </row>
    <row r="9" spans="1:7" ht="15" customHeight="1">
      <c r="A9" s="398" t="s">
        <v>137</v>
      </c>
      <c r="B9" s="396"/>
      <c r="C9" s="399"/>
      <c r="D9" s="400"/>
      <c r="E9" s="400"/>
      <c r="F9" s="292"/>
      <c r="G9" s="289"/>
    </row>
    <row r="10" spans="1:7" ht="15" customHeight="1">
      <c r="A10" s="401" t="s">
        <v>708</v>
      </c>
      <c r="B10" s="396"/>
      <c r="C10" s="402">
        <v>5</v>
      </c>
      <c r="D10" s="402">
        <v>3</v>
      </c>
      <c r="E10" s="403" t="s">
        <v>18</v>
      </c>
      <c r="F10" s="292"/>
      <c r="G10" s="289"/>
    </row>
    <row r="11" spans="1:7" ht="15" customHeight="1">
      <c r="A11" s="401" t="s">
        <v>709</v>
      </c>
      <c r="B11" s="396"/>
      <c r="C11" s="404">
        <v>1</v>
      </c>
      <c r="D11" s="404">
        <v>1</v>
      </c>
      <c r="E11" s="404">
        <v>1</v>
      </c>
      <c r="F11" s="292"/>
      <c r="G11" s="289"/>
    </row>
    <row r="12" spans="1:7" ht="15" customHeight="1">
      <c r="A12" s="401" t="s">
        <v>710</v>
      </c>
      <c r="B12" s="396"/>
      <c r="C12" s="404">
        <v>1</v>
      </c>
      <c r="D12" s="404">
        <v>1</v>
      </c>
      <c r="E12" s="404">
        <v>2</v>
      </c>
      <c r="F12" s="292"/>
      <c r="G12" s="289"/>
    </row>
    <row r="13" spans="1:7" ht="15" customHeight="1">
      <c r="A13" s="401" t="s">
        <v>711</v>
      </c>
      <c r="B13" s="396"/>
      <c r="C13" s="404">
        <v>1</v>
      </c>
      <c r="D13" s="404">
        <v>1</v>
      </c>
      <c r="E13" s="403" t="s">
        <v>18</v>
      </c>
      <c r="F13" s="292"/>
      <c r="G13" s="289"/>
    </row>
    <row r="14" spans="1:7" ht="15" customHeight="1">
      <c r="A14" s="401" t="s">
        <v>138</v>
      </c>
      <c r="B14" s="396"/>
      <c r="C14" s="404">
        <v>5</v>
      </c>
      <c r="D14" s="404">
        <v>1</v>
      </c>
      <c r="E14" s="404">
        <v>3</v>
      </c>
      <c r="F14" s="292"/>
      <c r="G14" s="289"/>
    </row>
    <row r="15" spans="1:7" ht="15" customHeight="1">
      <c r="A15" s="401" t="s">
        <v>712</v>
      </c>
      <c r="B15" s="396"/>
      <c r="C15" s="405" t="s">
        <v>18</v>
      </c>
      <c r="D15" s="406" t="s">
        <v>18</v>
      </c>
      <c r="E15" s="403" t="s">
        <v>18</v>
      </c>
      <c r="F15" s="292"/>
      <c r="G15" s="289"/>
    </row>
    <row r="16" spans="1:7" ht="15" customHeight="1">
      <c r="A16" s="401" t="s">
        <v>713</v>
      </c>
      <c r="B16" s="396"/>
      <c r="C16" s="404">
        <v>1</v>
      </c>
      <c r="D16" s="404">
        <v>2</v>
      </c>
      <c r="E16" s="404">
        <v>1</v>
      </c>
      <c r="F16" s="292"/>
      <c r="G16" s="289"/>
    </row>
    <row r="17" spans="1:7" ht="15" customHeight="1">
      <c r="A17" s="401" t="s">
        <v>714</v>
      </c>
      <c r="B17" s="396"/>
      <c r="C17" s="402">
        <v>1</v>
      </c>
      <c r="D17" s="402">
        <v>2</v>
      </c>
      <c r="E17" s="402">
        <v>4</v>
      </c>
      <c r="F17" s="292"/>
      <c r="G17" s="289"/>
    </row>
    <row r="18" spans="1:7" ht="15" customHeight="1">
      <c r="A18" s="401" t="s">
        <v>715</v>
      </c>
      <c r="B18" s="396"/>
      <c r="C18" s="404">
        <v>9</v>
      </c>
      <c r="D18" s="404">
        <v>12</v>
      </c>
      <c r="E18" s="404">
        <v>7</v>
      </c>
      <c r="F18" s="292"/>
      <c r="G18" s="289"/>
    </row>
    <row r="19" spans="1:7" ht="15" customHeight="1">
      <c r="A19" s="401" t="s">
        <v>716</v>
      </c>
      <c r="B19" s="396"/>
      <c r="C19" s="403" t="s">
        <v>18</v>
      </c>
      <c r="D19" s="403" t="s">
        <v>18</v>
      </c>
      <c r="E19" s="403" t="s">
        <v>18</v>
      </c>
      <c r="F19" s="292"/>
      <c r="G19" s="289"/>
    </row>
    <row r="20" spans="1:7" ht="15" customHeight="1">
      <c r="A20" s="401" t="s">
        <v>717</v>
      </c>
      <c r="B20" s="396"/>
      <c r="C20" s="403" t="s">
        <v>18</v>
      </c>
      <c r="D20" s="403" t="s">
        <v>18</v>
      </c>
      <c r="E20" s="403" t="s">
        <v>18</v>
      </c>
      <c r="F20" s="292"/>
      <c r="G20" s="289"/>
    </row>
    <row r="21" spans="1:7" ht="15" customHeight="1">
      <c r="A21" s="401" t="s">
        <v>718</v>
      </c>
      <c r="B21" s="396"/>
      <c r="C21" s="404">
        <v>1</v>
      </c>
      <c r="D21" s="404">
        <v>1</v>
      </c>
      <c r="E21" s="404">
        <v>1</v>
      </c>
      <c r="F21" s="292"/>
      <c r="G21" s="289"/>
    </row>
    <row r="22" spans="1:7" ht="15" customHeight="1">
      <c r="A22" s="401" t="s">
        <v>719</v>
      </c>
      <c r="B22" s="396"/>
      <c r="C22" s="405" t="s">
        <v>18</v>
      </c>
      <c r="D22" s="406" t="s">
        <v>18</v>
      </c>
      <c r="E22" s="403" t="s">
        <v>18</v>
      </c>
      <c r="F22" s="292"/>
      <c r="G22" s="289"/>
    </row>
    <row r="23" spans="1:7" ht="15" customHeight="1">
      <c r="A23" s="401" t="s">
        <v>720</v>
      </c>
      <c r="B23" s="396"/>
      <c r="C23" s="403" t="s">
        <v>18</v>
      </c>
      <c r="D23" s="403" t="s">
        <v>18</v>
      </c>
      <c r="E23" s="403" t="s">
        <v>18</v>
      </c>
      <c r="F23" s="292"/>
      <c r="G23" s="289"/>
    </row>
    <row r="24" spans="1:7" ht="15" customHeight="1">
      <c r="A24" s="401" t="s">
        <v>721</v>
      </c>
      <c r="B24" s="396"/>
      <c r="C24" s="407" t="s">
        <v>18</v>
      </c>
      <c r="D24" s="407" t="s">
        <v>18</v>
      </c>
      <c r="E24" s="403" t="s">
        <v>18</v>
      </c>
      <c r="F24" s="292"/>
      <c r="G24" s="289"/>
    </row>
    <row r="25" spans="1:7" ht="15" customHeight="1">
      <c r="A25" s="401" t="s">
        <v>722</v>
      </c>
      <c r="B25" s="396"/>
      <c r="C25" s="403" t="s">
        <v>18</v>
      </c>
      <c r="D25" s="403" t="s">
        <v>18</v>
      </c>
      <c r="E25" s="403" t="s">
        <v>18</v>
      </c>
      <c r="F25" s="292"/>
      <c r="G25" s="289"/>
    </row>
    <row r="26" spans="1:7" ht="15" customHeight="1">
      <c r="A26" s="401" t="s">
        <v>723</v>
      </c>
      <c r="B26" s="396"/>
      <c r="C26" s="403" t="s">
        <v>18</v>
      </c>
      <c r="D26" s="403" t="s">
        <v>18</v>
      </c>
      <c r="E26" s="403" t="s">
        <v>18</v>
      </c>
      <c r="F26" s="292"/>
      <c r="G26" s="289"/>
    </row>
    <row r="27" spans="1:7" ht="15" customHeight="1">
      <c r="A27" s="401" t="s">
        <v>724</v>
      </c>
      <c r="B27" s="396"/>
      <c r="C27" s="404">
        <v>8</v>
      </c>
      <c r="D27" s="404">
        <v>6</v>
      </c>
      <c r="E27" s="404">
        <v>3</v>
      </c>
      <c r="F27" s="292"/>
      <c r="G27" s="289"/>
    </row>
    <row r="28" spans="1:7" ht="15" customHeight="1">
      <c r="A28" s="401" t="s">
        <v>725</v>
      </c>
      <c r="B28" s="396"/>
      <c r="C28" s="403" t="s">
        <v>18</v>
      </c>
      <c r="D28" s="404">
        <v>1</v>
      </c>
      <c r="E28" s="404">
        <v>1</v>
      </c>
      <c r="F28" s="292"/>
      <c r="G28" s="289"/>
    </row>
    <row r="29" spans="1:7" ht="15" customHeight="1">
      <c r="A29" s="401" t="s">
        <v>726</v>
      </c>
      <c r="B29" s="396"/>
      <c r="C29" s="403" t="s">
        <v>18</v>
      </c>
      <c r="D29" s="404">
        <v>1</v>
      </c>
      <c r="E29" s="403" t="s">
        <v>18</v>
      </c>
      <c r="F29" s="292"/>
      <c r="G29" s="289"/>
    </row>
    <row r="30" spans="1:7" ht="15" customHeight="1">
      <c r="A30" s="401" t="s">
        <v>727</v>
      </c>
      <c r="B30" s="396"/>
      <c r="C30" s="407" t="s">
        <v>18</v>
      </c>
      <c r="D30" s="407" t="s">
        <v>18</v>
      </c>
      <c r="E30" s="403" t="s">
        <v>18</v>
      </c>
      <c r="F30" s="292"/>
      <c r="G30" s="289"/>
    </row>
    <row r="31" spans="1:7" ht="15" customHeight="1">
      <c r="A31" s="401" t="s">
        <v>728</v>
      </c>
      <c r="B31" s="396"/>
      <c r="C31" s="403" t="s">
        <v>18</v>
      </c>
      <c r="D31" s="403" t="s">
        <v>18</v>
      </c>
      <c r="E31" s="403" t="s">
        <v>18</v>
      </c>
      <c r="F31" s="292"/>
      <c r="G31" s="289"/>
    </row>
    <row r="32" spans="1:7" ht="15" customHeight="1">
      <c r="A32" s="401" t="s">
        <v>674</v>
      </c>
      <c r="B32" s="396"/>
      <c r="C32" s="403" t="s">
        <v>18</v>
      </c>
      <c r="D32" s="403" t="s">
        <v>18</v>
      </c>
      <c r="E32" s="403" t="s">
        <v>18</v>
      </c>
      <c r="F32" s="292"/>
      <c r="G32" s="289"/>
    </row>
    <row r="33" spans="1:7" ht="15" customHeight="1">
      <c r="A33" s="401" t="s">
        <v>675</v>
      </c>
      <c r="B33" s="396"/>
      <c r="C33" s="403" t="s">
        <v>18</v>
      </c>
      <c r="D33" s="403" t="s">
        <v>18</v>
      </c>
      <c r="E33" s="403" t="s">
        <v>18</v>
      </c>
      <c r="F33" s="292"/>
      <c r="G33" s="289"/>
    </row>
    <row r="34" spans="1:7" ht="15" customHeight="1">
      <c r="A34" s="401" t="s">
        <v>729</v>
      </c>
      <c r="B34" s="396"/>
      <c r="C34" s="403" t="s">
        <v>18</v>
      </c>
      <c r="D34" s="403" t="s">
        <v>18</v>
      </c>
      <c r="E34" s="403" t="s">
        <v>18</v>
      </c>
      <c r="F34" s="292"/>
      <c r="G34" s="289"/>
    </row>
    <row r="35" spans="1:7" ht="15" customHeight="1">
      <c r="A35" s="401" t="s">
        <v>730</v>
      </c>
      <c r="B35" s="396"/>
      <c r="C35" s="404">
        <v>1</v>
      </c>
      <c r="D35" s="408" t="s">
        <v>18</v>
      </c>
      <c r="E35" s="403" t="s">
        <v>18</v>
      </c>
      <c r="F35" s="292"/>
      <c r="G35" s="289"/>
    </row>
    <row r="36" spans="1:7" ht="15" customHeight="1">
      <c r="A36" s="401" t="s">
        <v>731</v>
      </c>
      <c r="B36" s="396"/>
      <c r="C36" s="407" t="s">
        <v>18</v>
      </c>
      <c r="D36" s="409" t="s">
        <v>18</v>
      </c>
      <c r="E36" s="403" t="s">
        <v>18</v>
      </c>
      <c r="F36" s="292"/>
      <c r="G36" s="289"/>
    </row>
    <row r="37" spans="1:7" ht="15" customHeight="1">
      <c r="A37" s="401" t="s">
        <v>732</v>
      </c>
      <c r="B37" s="396"/>
      <c r="C37" s="403" t="s">
        <v>18</v>
      </c>
      <c r="D37" s="408" t="s">
        <v>18</v>
      </c>
      <c r="E37" s="403" t="s">
        <v>18</v>
      </c>
      <c r="F37" s="292"/>
      <c r="G37" s="289"/>
    </row>
    <row r="38" spans="1:7" ht="15" customHeight="1">
      <c r="A38" s="401" t="s">
        <v>733</v>
      </c>
      <c r="B38" s="396"/>
      <c r="C38" s="403" t="s">
        <v>18</v>
      </c>
      <c r="D38" s="408" t="s">
        <v>18</v>
      </c>
      <c r="E38" s="403" t="s">
        <v>18</v>
      </c>
      <c r="F38" s="292"/>
      <c r="G38" s="289"/>
    </row>
    <row r="39" spans="1:7" ht="15" customHeight="1">
      <c r="A39" s="401" t="s">
        <v>734</v>
      </c>
      <c r="B39" s="396"/>
      <c r="C39" s="403" t="s">
        <v>18</v>
      </c>
      <c r="D39" s="408" t="s">
        <v>18</v>
      </c>
      <c r="E39" s="403" t="s">
        <v>18</v>
      </c>
      <c r="F39" s="292"/>
      <c r="G39" s="289"/>
    </row>
    <row r="40" spans="1:7" ht="15" customHeight="1">
      <c r="A40" s="401" t="s">
        <v>735</v>
      </c>
      <c r="B40" s="396"/>
      <c r="C40" s="403" t="s">
        <v>18</v>
      </c>
      <c r="D40" s="408" t="s">
        <v>18</v>
      </c>
      <c r="E40" s="403" t="s">
        <v>18</v>
      </c>
      <c r="F40" s="292"/>
      <c r="G40" s="289"/>
    </row>
    <row r="41" spans="1:7" ht="15" customHeight="1">
      <c r="A41" s="401" t="s">
        <v>736</v>
      </c>
      <c r="B41" s="396"/>
      <c r="C41" s="403" t="s">
        <v>18</v>
      </c>
      <c r="D41" s="403" t="s">
        <v>18</v>
      </c>
      <c r="E41" s="403" t="s">
        <v>18</v>
      </c>
      <c r="F41" s="292"/>
      <c r="G41" s="289"/>
    </row>
    <row r="42" spans="1:7" ht="15" customHeight="1">
      <c r="A42" s="401" t="s">
        <v>737</v>
      </c>
      <c r="B42" s="396"/>
      <c r="C42" s="407" t="s">
        <v>18</v>
      </c>
      <c r="D42" s="407" t="s">
        <v>18</v>
      </c>
      <c r="E42" s="403" t="s">
        <v>18</v>
      </c>
      <c r="F42" s="292"/>
      <c r="G42" s="289"/>
    </row>
    <row r="43" spans="1:7" ht="15" customHeight="1">
      <c r="A43" s="401" t="s">
        <v>738</v>
      </c>
      <c r="B43" s="396"/>
      <c r="C43" s="403" t="s">
        <v>18</v>
      </c>
      <c r="D43" s="403" t="s">
        <v>18</v>
      </c>
      <c r="E43" s="403" t="s">
        <v>18</v>
      </c>
      <c r="F43" s="292"/>
      <c r="G43" s="289"/>
    </row>
    <row r="44" spans="1:7" ht="15" customHeight="1">
      <c r="A44" s="401" t="s">
        <v>739</v>
      </c>
      <c r="B44" s="396"/>
      <c r="C44" s="403" t="s">
        <v>18</v>
      </c>
      <c r="D44" s="403" t="s">
        <v>18</v>
      </c>
      <c r="E44" s="403" t="s">
        <v>18</v>
      </c>
      <c r="F44" s="292"/>
      <c r="G44" s="289"/>
    </row>
    <row r="45" spans="1:7" ht="15" customHeight="1">
      <c r="A45" s="401" t="s">
        <v>740</v>
      </c>
      <c r="B45" s="396"/>
      <c r="C45" s="404">
        <v>1</v>
      </c>
      <c r="D45" s="404">
        <v>1</v>
      </c>
      <c r="E45" s="403" t="s">
        <v>18</v>
      </c>
      <c r="F45" s="292"/>
      <c r="G45" s="289"/>
    </row>
    <row r="46" spans="1:7" ht="15" customHeight="1">
      <c r="A46" s="401" t="s">
        <v>741</v>
      </c>
      <c r="B46" s="396"/>
      <c r="C46" s="403" t="s">
        <v>18</v>
      </c>
      <c r="D46" s="403" t="s">
        <v>18</v>
      </c>
      <c r="E46" s="403" t="s">
        <v>18</v>
      </c>
      <c r="F46" s="292"/>
      <c r="G46" s="289"/>
    </row>
    <row r="47" spans="1:7" ht="15" customHeight="1">
      <c r="A47" s="401" t="s">
        <v>742</v>
      </c>
      <c r="B47" s="396"/>
      <c r="C47" s="403" t="s">
        <v>18</v>
      </c>
      <c r="D47" s="403" t="s">
        <v>18</v>
      </c>
      <c r="E47" s="403" t="s">
        <v>18</v>
      </c>
      <c r="F47" s="292"/>
      <c r="G47" s="289"/>
    </row>
    <row r="48" spans="1:7" ht="15" customHeight="1">
      <c r="A48" s="401" t="s">
        <v>743</v>
      </c>
      <c r="B48" s="396"/>
      <c r="C48" s="407" t="s">
        <v>18</v>
      </c>
      <c r="D48" s="407" t="s">
        <v>18</v>
      </c>
      <c r="E48" s="403" t="s">
        <v>18</v>
      </c>
      <c r="F48" s="292"/>
      <c r="G48" s="289"/>
    </row>
    <row r="49" spans="1:10" ht="15" customHeight="1">
      <c r="A49" s="401" t="s">
        <v>744</v>
      </c>
      <c r="B49" s="396"/>
      <c r="C49" s="404">
        <v>3</v>
      </c>
      <c r="D49" s="403" t="s">
        <v>18</v>
      </c>
      <c r="E49" s="403" t="s">
        <v>18</v>
      </c>
      <c r="F49" s="292"/>
      <c r="G49" s="289"/>
    </row>
    <row r="50" spans="1:10" ht="15" customHeight="1">
      <c r="A50" s="401" t="s">
        <v>745</v>
      </c>
      <c r="B50" s="396"/>
      <c r="C50" s="404">
        <v>1</v>
      </c>
      <c r="D50" s="404">
        <v>1</v>
      </c>
      <c r="E50" s="404">
        <v>2</v>
      </c>
      <c r="F50" s="292"/>
      <c r="G50" s="289"/>
    </row>
    <row r="51" spans="1:10" ht="15" customHeight="1">
      <c r="A51" s="401"/>
      <c r="B51" s="396"/>
      <c r="C51" s="399"/>
      <c r="D51" s="399"/>
      <c r="E51" s="399"/>
      <c r="F51" s="292"/>
      <c r="G51" s="289"/>
    </row>
    <row r="52" spans="1:10" ht="15" customHeight="1">
      <c r="A52" s="395" t="s">
        <v>141</v>
      </c>
      <c r="B52" s="396"/>
      <c r="C52" s="397">
        <f>SUM(C54:C66)</f>
        <v>39</v>
      </c>
      <c r="D52" s="397">
        <f>SUM(D54:D66)</f>
        <v>34</v>
      </c>
      <c r="E52" s="397">
        <v>25</v>
      </c>
      <c r="F52" s="292"/>
      <c r="G52" s="289"/>
    </row>
    <row r="53" spans="1:10" ht="15" customHeight="1">
      <c r="A53" s="398" t="s">
        <v>142</v>
      </c>
      <c r="B53" s="396"/>
      <c r="C53" s="399"/>
      <c r="D53" s="400"/>
      <c r="E53" s="400"/>
      <c r="F53" s="292"/>
      <c r="G53" s="289"/>
    </row>
    <row r="54" spans="1:10" ht="15" customHeight="1">
      <c r="A54" s="401" t="s">
        <v>746</v>
      </c>
      <c r="B54" s="396"/>
      <c r="C54" s="402">
        <v>4</v>
      </c>
      <c r="D54" s="402">
        <v>2</v>
      </c>
      <c r="E54" s="402">
        <v>5</v>
      </c>
      <c r="F54" s="292"/>
      <c r="G54" s="289"/>
    </row>
    <row r="55" spans="1:10" ht="15" customHeight="1">
      <c r="A55" s="401" t="s">
        <v>747</v>
      </c>
      <c r="B55" s="396"/>
      <c r="C55" s="403" t="s">
        <v>18</v>
      </c>
      <c r="D55" s="403" t="s">
        <v>18</v>
      </c>
      <c r="E55" s="403" t="s">
        <v>18</v>
      </c>
      <c r="F55" s="292"/>
      <c r="G55" s="289"/>
    </row>
    <row r="56" spans="1:10" ht="15" customHeight="1">
      <c r="A56" s="401" t="s">
        <v>748</v>
      </c>
      <c r="B56" s="396"/>
      <c r="C56" s="404">
        <v>2</v>
      </c>
      <c r="D56" s="403" t="s">
        <v>18</v>
      </c>
      <c r="E56" s="403">
        <v>1</v>
      </c>
      <c r="F56" s="292"/>
      <c r="G56" s="289"/>
    </row>
    <row r="57" spans="1:10" ht="15" customHeight="1">
      <c r="A57" s="401" t="s">
        <v>749</v>
      </c>
      <c r="B57" s="396"/>
      <c r="C57" s="404">
        <v>1</v>
      </c>
      <c r="D57" s="403" t="s">
        <v>18</v>
      </c>
      <c r="E57" s="403" t="s">
        <v>18</v>
      </c>
      <c r="F57" s="292"/>
      <c r="G57" s="289"/>
    </row>
    <row r="58" spans="1:10" ht="15" customHeight="1">
      <c r="A58" s="401" t="s">
        <v>750</v>
      </c>
      <c r="B58" s="396"/>
      <c r="C58" s="403" t="s">
        <v>18</v>
      </c>
      <c r="D58" s="403" t="s">
        <v>18</v>
      </c>
      <c r="E58" s="403" t="s">
        <v>18</v>
      </c>
      <c r="F58" s="292"/>
      <c r="G58" s="289"/>
    </row>
    <row r="59" spans="1:10" ht="15" customHeight="1">
      <c r="A59" s="401" t="s">
        <v>751</v>
      </c>
      <c r="B59" s="396"/>
      <c r="C59" s="410">
        <v>1</v>
      </c>
      <c r="D59" s="410">
        <v>1</v>
      </c>
      <c r="E59" s="403" t="s">
        <v>18</v>
      </c>
      <c r="F59" s="292"/>
      <c r="G59" s="289"/>
    </row>
    <row r="60" spans="1:10" ht="15" customHeight="1">
      <c r="A60" s="401" t="s">
        <v>752</v>
      </c>
      <c r="B60" s="396"/>
      <c r="C60" s="403" t="s">
        <v>18</v>
      </c>
      <c r="D60" s="403" t="s">
        <v>18</v>
      </c>
      <c r="E60" s="403">
        <v>1</v>
      </c>
      <c r="F60" s="292"/>
      <c r="G60" s="289"/>
    </row>
    <row r="61" spans="1:10" ht="15" customHeight="1">
      <c r="A61" s="401" t="s">
        <v>753</v>
      </c>
      <c r="B61" s="396"/>
      <c r="C61" s="407" t="s">
        <v>18</v>
      </c>
      <c r="D61" s="407" t="s">
        <v>18</v>
      </c>
      <c r="E61" s="403" t="s">
        <v>18</v>
      </c>
      <c r="F61" s="292"/>
      <c r="G61" s="289"/>
    </row>
    <row r="62" spans="1:10" ht="15" customHeight="1">
      <c r="A62" s="401" t="s">
        <v>754</v>
      </c>
      <c r="B62" s="396"/>
      <c r="C62" s="403" t="s">
        <v>18</v>
      </c>
      <c r="D62" s="403" t="s">
        <v>18</v>
      </c>
      <c r="E62" s="403" t="s">
        <v>18</v>
      </c>
      <c r="F62" s="292"/>
      <c r="G62" s="289"/>
    </row>
    <row r="63" spans="1:10" ht="15" customHeight="1">
      <c r="A63" s="401" t="s">
        <v>755</v>
      </c>
      <c r="B63" s="396"/>
      <c r="C63" s="403" t="s">
        <v>18</v>
      </c>
      <c r="D63" s="403" t="s">
        <v>18</v>
      </c>
      <c r="E63" s="403" t="s">
        <v>18</v>
      </c>
      <c r="F63" s="292"/>
      <c r="G63" s="289"/>
      <c r="J63" s="145"/>
    </row>
    <row r="64" spans="1:10" ht="15" customHeight="1">
      <c r="A64" s="401" t="s">
        <v>756</v>
      </c>
      <c r="B64" s="396"/>
      <c r="C64" s="403" t="s">
        <v>18</v>
      </c>
      <c r="D64" s="403" t="s">
        <v>18</v>
      </c>
      <c r="E64" s="403" t="s">
        <v>18</v>
      </c>
      <c r="F64" s="292"/>
      <c r="G64" s="289"/>
    </row>
    <row r="65" spans="1:7" ht="15" customHeight="1">
      <c r="A65" s="401" t="s">
        <v>757</v>
      </c>
      <c r="B65" s="396"/>
      <c r="C65" s="404">
        <v>31</v>
      </c>
      <c r="D65" s="404">
        <v>31</v>
      </c>
      <c r="E65" s="404">
        <v>18</v>
      </c>
      <c r="F65" s="292"/>
      <c r="G65" s="289"/>
    </row>
    <row r="66" spans="1:7" ht="15" customHeight="1">
      <c r="A66" s="401" t="s">
        <v>758</v>
      </c>
      <c r="B66" s="396"/>
      <c r="C66" s="405" t="s">
        <v>18</v>
      </c>
      <c r="D66" s="406" t="s">
        <v>18</v>
      </c>
      <c r="E66" s="403" t="s">
        <v>18</v>
      </c>
      <c r="F66" s="292"/>
      <c r="G66" s="289"/>
    </row>
    <row r="67" spans="1:7" ht="15" customHeight="1">
      <c r="A67" s="850"/>
      <c r="B67" s="850"/>
      <c r="C67" s="850"/>
      <c r="D67" s="850"/>
      <c r="E67" s="850"/>
      <c r="F67" s="850"/>
      <c r="G67" s="289"/>
    </row>
    <row r="68" spans="1:7" ht="15" customHeight="1">
      <c r="A68" s="411"/>
      <c r="B68" s="288"/>
      <c r="C68" s="288"/>
      <c r="D68" s="292"/>
      <c r="E68" s="292"/>
      <c r="F68" s="20" t="s">
        <v>139</v>
      </c>
      <c r="G68" s="289"/>
    </row>
    <row r="69" spans="1:7" ht="15" customHeight="1">
      <c r="A69" s="411"/>
      <c r="B69" s="288"/>
      <c r="C69" s="288"/>
      <c r="D69" s="292"/>
      <c r="E69" s="292"/>
      <c r="F69" s="22" t="s">
        <v>140</v>
      </c>
      <c r="G69" s="289"/>
    </row>
  </sheetData>
  <conditionalFormatting sqref="A6:F6">
    <cfRule type="cellIs" dxfId="47" priority="1" operator="lessThan">
      <formula>0</formula>
    </cfRule>
  </conditionalFormatting>
  <printOptions horizontalCentered="1"/>
  <pageMargins left="0.59055118110236227" right="0.59055118110236227" top="0.59055118110236227" bottom="0.59055118110236227" header="0.59055118110236227" footer="0.59055118110236227"/>
  <pageSetup paperSize="9" scale="74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H67"/>
  <sheetViews>
    <sheetView tabSelected="1" view="pageBreakPreview" zoomScale="80" zoomScaleNormal="100" zoomScaleSheetLayoutView="80" workbookViewId="0">
      <selection activeCell="J34" sqref="J34"/>
    </sheetView>
  </sheetViews>
  <sheetFormatPr defaultColWidth="9.140625" defaultRowHeight="15" customHeight="1"/>
  <cols>
    <col min="1" max="1" width="9.7109375" style="351" customWidth="1"/>
    <col min="2" max="2" width="60" style="351" customWidth="1"/>
    <col min="3" max="5" width="16.85546875" style="351" customWidth="1"/>
    <col min="6" max="6" width="1.7109375" style="351" customWidth="1"/>
    <col min="7" max="7" width="11.85546875" style="351" customWidth="1"/>
    <col min="8" max="16384" width="9.140625" style="351"/>
  </cols>
  <sheetData>
    <row r="1" spans="1:7" ht="8.1" customHeight="1"/>
    <row r="2" spans="1:7" ht="8.1" customHeight="1"/>
    <row r="3" spans="1:7" ht="16.5" customHeight="1">
      <c r="A3" s="519" t="s">
        <v>882</v>
      </c>
      <c r="B3" s="352"/>
    </row>
    <row r="4" spans="1:7" ht="16.5" customHeight="1">
      <c r="A4" s="521" t="s">
        <v>883</v>
      </c>
      <c r="B4" s="353"/>
    </row>
    <row r="5" spans="1:7" ht="15" customHeight="1" thickBot="1">
      <c r="A5" s="354"/>
      <c r="B5" s="354"/>
      <c r="C5" s="354"/>
      <c r="D5" s="354"/>
      <c r="E5" s="354"/>
      <c r="F5" s="354"/>
    </row>
    <row r="6" spans="1:7" ht="30" customHeight="1" thickBot="1">
      <c r="A6" s="849"/>
      <c r="B6" s="849"/>
      <c r="C6" s="849">
        <v>2018</v>
      </c>
      <c r="D6" s="849">
        <v>2019</v>
      </c>
      <c r="E6" s="849">
        <v>2020</v>
      </c>
      <c r="F6" s="849"/>
      <c r="G6" s="356"/>
    </row>
    <row r="7" spans="1:7" ht="15" customHeight="1">
      <c r="A7" s="355"/>
      <c r="B7" s="356"/>
      <c r="C7" s="356"/>
      <c r="D7" s="356"/>
      <c r="E7" s="356"/>
      <c r="F7" s="356"/>
      <c r="G7" s="356"/>
    </row>
    <row r="8" spans="1:7" ht="15" customHeight="1">
      <c r="A8" s="357" t="s">
        <v>149</v>
      </c>
      <c r="B8" s="358"/>
      <c r="C8" s="359">
        <v>345</v>
      </c>
      <c r="D8" s="359">
        <v>325</v>
      </c>
      <c r="E8" s="359">
        <v>246</v>
      </c>
      <c r="F8" s="360"/>
      <c r="G8" s="361"/>
    </row>
    <row r="9" spans="1:7" ht="15" customHeight="1">
      <c r="A9" s="362" t="s">
        <v>150</v>
      </c>
      <c r="B9" s="358"/>
      <c r="C9" s="363"/>
      <c r="D9" s="358"/>
      <c r="E9" s="358"/>
      <c r="F9" s="360"/>
      <c r="G9" s="361"/>
    </row>
    <row r="10" spans="1:7" ht="15" customHeight="1">
      <c r="A10" s="362"/>
      <c r="B10" s="358"/>
      <c r="C10" s="363"/>
      <c r="D10" s="358"/>
      <c r="E10" s="358"/>
      <c r="F10" s="360"/>
      <c r="G10" s="361"/>
    </row>
    <row r="11" spans="1:7" ht="15" customHeight="1">
      <c r="A11" s="357" t="s">
        <v>433</v>
      </c>
      <c r="B11" s="358"/>
      <c r="C11" s="364">
        <v>50</v>
      </c>
      <c r="D11" s="364">
        <v>32</v>
      </c>
      <c r="E11" s="364">
        <v>45</v>
      </c>
      <c r="F11" s="360"/>
      <c r="G11" s="361"/>
    </row>
    <row r="12" spans="1:7" ht="15" customHeight="1">
      <c r="A12" s="362" t="s">
        <v>434</v>
      </c>
      <c r="B12" s="358"/>
      <c r="C12" s="363"/>
      <c r="D12" s="358"/>
      <c r="E12" s="358"/>
      <c r="F12" s="360"/>
      <c r="G12" s="361"/>
    </row>
    <row r="13" spans="1:7" ht="15" customHeight="1">
      <c r="A13" s="365" t="s">
        <v>696</v>
      </c>
      <c r="B13" s="358"/>
      <c r="C13" s="366">
        <v>42</v>
      </c>
      <c r="D13" s="366">
        <v>30</v>
      </c>
      <c r="E13" s="366">
        <v>42</v>
      </c>
      <c r="F13" s="360"/>
      <c r="G13" s="361"/>
    </row>
    <row r="14" spans="1:7" ht="15" customHeight="1">
      <c r="A14" s="365" t="s">
        <v>697</v>
      </c>
      <c r="B14" s="358"/>
      <c r="C14" s="366">
        <v>8</v>
      </c>
      <c r="D14" s="366">
        <v>2</v>
      </c>
      <c r="E14" s="366">
        <v>3</v>
      </c>
      <c r="F14" s="360"/>
      <c r="G14" s="361"/>
    </row>
    <row r="15" spans="1:7" ht="15" customHeight="1">
      <c r="A15" s="365"/>
      <c r="B15" s="358"/>
      <c r="C15" s="366"/>
      <c r="D15" s="366"/>
      <c r="E15" s="366"/>
      <c r="F15" s="360"/>
      <c r="G15" s="361"/>
    </row>
    <row r="16" spans="1:7" ht="15" customHeight="1">
      <c r="A16" s="357" t="s">
        <v>143</v>
      </c>
      <c r="B16" s="360"/>
      <c r="C16" s="357"/>
      <c r="D16" s="357"/>
      <c r="E16" s="357"/>
      <c r="F16" s="360"/>
      <c r="G16" s="361"/>
    </row>
    <row r="17" spans="1:7" ht="15" customHeight="1">
      <c r="A17" s="367" t="s">
        <v>144</v>
      </c>
      <c r="B17" s="358"/>
      <c r="C17" s="358"/>
      <c r="D17" s="360"/>
      <c r="E17" s="360"/>
      <c r="F17" s="360"/>
      <c r="G17" s="361"/>
    </row>
    <row r="18" spans="1:7" ht="7.9" customHeight="1">
      <c r="A18" s="367"/>
      <c r="B18" s="358"/>
      <c r="C18" s="358"/>
      <c r="D18" s="360"/>
      <c r="E18" s="360"/>
      <c r="F18" s="360"/>
      <c r="G18" s="361"/>
    </row>
    <row r="19" spans="1:7" ht="15" customHeight="1">
      <c r="A19" s="368" t="s">
        <v>145</v>
      </c>
      <c r="B19" s="369"/>
      <c r="C19" s="359">
        <v>1</v>
      </c>
      <c r="D19" s="359">
        <v>1</v>
      </c>
      <c r="E19" s="359">
        <v>1</v>
      </c>
      <c r="F19" s="360"/>
      <c r="G19" s="361"/>
    </row>
    <row r="20" spans="1:7" ht="15" customHeight="1">
      <c r="A20" s="370" t="s">
        <v>340</v>
      </c>
      <c r="B20" s="371"/>
      <c r="C20" s="371"/>
      <c r="D20" s="360"/>
      <c r="E20" s="360"/>
      <c r="F20" s="360"/>
      <c r="G20" s="361"/>
    </row>
    <row r="21" spans="1:7" ht="7.9" customHeight="1">
      <c r="A21" s="370"/>
      <c r="B21" s="371"/>
      <c r="C21" s="371"/>
      <c r="D21" s="360"/>
      <c r="E21" s="360"/>
      <c r="F21" s="360"/>
      <c r="G21" s="361"/>
    </row>
    <row r="22" spans="1:7" ht="15" customHeight="1">
      <c r="A22" s="368" t="s">
        <v>467</v>
      </c>
      <c r="B22" s="369"/>
      <c r="C22" s="372">
        <f>SUM(C30,C36)</f>
        <v>56</v>
      </c>
      <c r="D22" s="372">
        <f t="shared" ref="D22:E22" si="0">SUM(D30,D36)</f>
        <v>63</v>
      </c>
      <c r="E22" s="372">
        <f t="shared" si="0"/>
        <v>72</v>
      </c>
      <c r="F22" s="360"/>
      <c r="G22" s="361"/>
    </row>
    <row r="23" spans="1:7" ht="15" customHeight="1">
      <c r="A23" s="370" t="s">
        <v>341</v>
      </c>
      <c r="B23" s="371"/>
      <c r="C23" s="371"/>
      <c r="D23" s="360"/>
      <c r="E23" s="360"/>
      <c r="F23" s="360"/>
      <c r="G23" s="373"/>
    </row>
    <row r="24" spans="1:7" ht="7.9" customHeight="1">
      <c r="A24" s="370"/>
      <c r="B24" s="371"/>
      <c r="C24" s="371"/>
      <c r="D24" s="360"/>
      <c r="E24" s="360"/>
      <c r="F24" s="360"/>
      <c r="G24" s="373"/>
    </row>
    <row r="25" spans="1:7" ht="15" customHeight="1">
      <c r="A25" s="374" t="s">
        <v>698</v>
      </c>
      <c r="B25" s="371"/>
      <c r="C25" s="372">
        <f>SUM(C31,C37)</f>
        <v>56</v>
      </c>
      <c r="D25" s="372">
        <f t="shared" ref="D25:E25" si="1">SUM(D31,D37)</f>
        <v>59</v>
      </c>
      <c r="E25" s="372">
        <f t="shared" si="1"/>
        <v>65</v>
      </c>
      <c r="F25" s="360"/>
      <c r="G25" s="373"/>
    </row>
    <row r="26" spans="1:7" ht="15" customHeight="1">
      <c r="A26" s="375" t="s">
        <v>699</v>
      </c>
      <c r="B26" s="371"/>
      <c r="C26" s="359">
        <f t="shared" ref="C26:E28" si="2">SUM(C32,C38)</f>
        <v>0</v>
      </c>
      <c r="D26" s="359">
        <f t="shared" si="2"/>
        <v>2</v>
      </c>
      <c r="E26" s="359">
        <f t="shared" si="2"/>
        <v>1</v>
      </c>
      <c r="F26" s="360"/>
      <c r="G26" s="373"/>
    </row>
    <row r="27" spans="1:7" ht="15" customHeight="1">
      <c r="A27" s="375" t="s">
        <v>700</v>
      </c>
      <c r="B27" s="371"/>
      <c r="C27" s="359">
        <f t="shared" si="2"/>
        <v>0</v>
      </c>
      <c r="D27" s="359">
        <f t="shared" si="2"/>
        <v>2</v>
      </c>
      <c r="E27" s="359">
        <f t="shared" si="2"/>
        <v>6</v>
      </c>
      <c r="F27" s="360"/>
      <c r="G27" s="373"/>
    </row>
    <row r="28" spans="1:7" ht="15" customHeight="1">
      <c r="A28" s="375" t="s">
        <v>701</v>
      </c>
      <c r="B28" s="371"/>
      <c r="C28" s="359">
        <f t="shared" si="2"/>
        <v>0</v>
      </c>
      <c r="D28" s="359">
        <f t="shared" si="2"/>
        <v>0</v>
      </c>
      <c r="E28" s="359">
        <f t="shared" si="2"/>
        <v>0</v>
      </c>
      <c r="F28" s="360"/>
      <c r="G28" s="373"/>
    </row>
    <row r="29" spans="1:7" ht="7.9" customHeight="1">
      <c r="A29" s="370"/>
      <c r="B29" s="371"/>
      <c r="C29" s="371"/>
      <c r="D29" s="360"/>
      <c r="E29" s="360"/>
      <c r="F29" s="360"/>
      <c r="G29" s="373"/>
    </row>
    <row r="30" spans="1:7" ht="15" customHeight="1">
      <c r="A30" s="375" t="s">
        <v>696</v>
      </c>
      <c r="B30" s="369"/>
      <c r="C30" s="372">
        <f>SUM(C31:C34)</f>
        <v>54</v>
      </c>
      <c r="D30" s="372">
        <f t="shared" ref="D30:E30" si="3">SUM(D31:D34)</f>
        <v>62</v>
      </c>
      <c r="E30" s="372">
        <f t="shared" si="3"/>
        <v>71</v>
      </c>
      <c r="F30" s="360"/>
      <c r="G30" s="361"/>
    </row>
    <row r="31" spans="1:7" ht="15" customHeight="1">
      <c r="A31" s="376" t="s">
        <v>698</v>
      </c>
      <c r="B31" s="369"/>
      <c r="C31" s="359">
        <v>54</v>
      </c>
      <c r="D31" s="359">
        <v>58</v>
      </c>
      <c r="E31" s="377">
        <v>64</v>
      </c>
      <c r="F31" s="360"/>
      <c r="G31" s="361"/>
    </row>
    <row r="32" spans="1:7" ht="15" customHeight="1">
      <c r="A32" s="378" t="s">
        <v>699</v>
      </c>
      <c r="B32" s="369"/>
      <c r="C32" s="359" t="s">
        <v>18</v>
      </c>
      <c r="D32" s="359">
        <v>2</v>
      </c>
      <c r="E32" s="377">
        <v>1</v>
      </c>
      <c r="F32" s="360"/>
      <c r="G32" s="361"/>
    </row>
    <row r="33" spans="1:8" ht="15" customHeight="1">
      <c r="A33" s="378" t="s">
        <v>700</v>
      </c>
      <c r="B33" s="369"/>
      <c r="C33" s="359" t="s">
        <v>18</v>
      </c>
      <c r="D33" s="359">
        <v>2</v>
      </c>
      <c r="E33" s="377">
        <v>6</v>
      </c>
      <c r="F33" s="360"/>
      <c r="G33" s="361"/>
    </row>
    <row r="34" spans="1:8" ht="15" customHeight="1">
      <c r="A34" s="378" t="s">
        <v>701</v>
      </c>
      <c r="B34" s="369"/>
      <c r="C34" s="359" t="s">
        <v>18</v>
      </c>
      <c r="D34" s="359" t="s">
        <v>18</v>
      </c>
      <c r="E34" s="377" t="s">
        <v>18</v>
      </c>
      <c r="F34" s="360"/>
      <c r="G34" s="361"/>
    </row>
    <row r="35" spans="1:8" ht="7.9" customHeight="1">
      <c r="A35" s="378"/>
      <c r="B35" s="369"/>
      <c r="C35" s="359"/>
      <c r="D35" s="359"/>
      <c r="E35" s="359"/>
      <c r="F35" s="360"/>
      <c r="G35" s="361"/>
    </row>
    <row r="36" spans="1:8" ht="15" customHeight="1">
      <c r="A36" s="375" t="s">
        <v>697</v>
      </c>
      <c r="B36" s="369"/>
      <c r="C36" s="372">
        <f t="shared" ref="C36:E36" si="4">SUM(C37:C40)</f>
        <v>2</v>
      </c>
      <c r="D36" s="372">
        <f t="shared" si="4"/>
        <v>1</v>
      </c>
      <c r="E36" s="372">
        <f t="shared" si="4"/>
        <v>1</v>
      </c>
      <c r="F36" s="360"/>
      <c r="G36" s="361"/>
    </row>
    <row r="37" spans="1:8" ht="15" customHeight="1">
      <c r="A37" s="376" t="s">
        <v>698</v>
      </c>
      <c r="B37" s="369"/>
      <c r="C37" s="359">
        <v>2</v>
      </c>
      <c r="D37" s="359">
        <v>1</v>
      </c>
      <c r="E37" s="359">
        <v>1</v>
      </c>
      <c r="F37" s="360"/>
      <c r="G37" s="361"/>
    </row>
    <row r="38" spans="1:8" ht="15" customHeight="1">
      <c r="A38" s="378" t="s">
        <v>699</v>
      </c>
      <c r="B38" s="369"/>
      <c r="C38" s="359" t="s">
        <v>18</v>
      </c>
      <c r="D38" s="359" t="s">
        <v>18</v>
      </c>
      <c r="E38" s="359" t="s">
        <v>18</v>
      </c>
      <c r="F38" s="360"/>
      <c r="G38" s="361"/>
    </row>
    <row r="39" spans="1:8" ht="15" customHeight="1">
      <c r="A39" s="378" t="s">
        <v>700</v>
      </c>
      <c r="B39" s="369"/>
      <c r="C39" s="359" t="s">
        <v>18</v>
      </c>
      <c r="D39" s="359" t="s">
        <v>18</v>
      </c>
      <c r="E39" s="359" t="s">
        <v>18</v>
      </c>
      <c r="F39" s="360"/>
      <c r="G39" s="361"/>
    </row>
    <row r="40" spans="1:8" ht="15" customHeight="1">
      <c r="A40" s="378" t="s">
        <v>701</v>
      </c>
      <c r="B40" s="369"/>
      <c r="C40" s="359" t="s">
        <v>18</v>
      </c>
      <c r="D40" s="359" t="s">
        <v>18</v>
      </c>
      <c r="E40" s="359" t="s">
        <v>18</v>
      </c>
      <c r="F40" s="360"/>
      <c r="G40" s="361"/>
    </row>
    <row r="41" spans="1:8" ht="15" customHeight="1">
      <c r="A41" s="370"/>
      <c r="B41" s="371"/>
      <c r="C41" s="851" t="s">
        <v>18</v>
      </c>
      <c r="D41" s="360" t="s">
        <v>18</v>
      </c>
      <c r="E41" s="360" t="s">
        <v>18</v>
      </c>
      <c r="F41" s="360"/>
      <c r="G41" s="373"/>
    </row>
    <row r="42" spans="1:8" ht="15" customHeight="1">
      <c r="A42" s="379" t="s">
        <v>286</v>
      </c>
      <c r="B42" s="360"/>
      <c r="C42" s="372" t="s">
        <v>188</v>
      </c>
      <c r="D42" s="372" t="s">
        <v>188</v>
      </c>
      <c r="E42" s="372" t="s">
        <v>188</v>
      </c>
      <c r="F42" s="360"/>
      <c r="G42" s="361"/>
    </row>
    <row r="43" spans="1:8" ht="15" customHeight="1">
      <c r="A43" s="380" t="s">
        <v>468</v>
      </c>
      <c r="B43" s="360"/>
      <c r="C43" s="360"/>
      <c r="D43" s="360"/>
      <c r="E43" s="360"/>
      <c r="F43" s="360"/>
      <c r="G43" s="361"/>
    </row>
    <row r="44" spans="1:8" ht="8.1" customHeight="1">
      <c r="A44" s="381"/>
      <c r="C44" s="382"/>
      <c r="D44" s="382"/>
      <c r="E44" s="382"/>
    </row>
    <row r="45" spans="1:8" ht="15" customHeight="1">
      <c r="A45" s="383" t="s">
        <v>702</v>
      </c>
      <c r="C45" s="359" t="s">
        <v>188</v>
      </c>
      <c r="D45" s="359" t="s">
        <v>188</v>
      </c>
      <c r="E45" s="359" t="s">
        <v>188</v>
      </c>
      <c r="H45" s="384"/>
    </row>
    <row r="46" spans="1:8" ht="15" customHeight="1">
      <c r="A46" s="383" t="s">
        <v>703</v>
      </c>
      <c r="C46" s="359" t="s">
        <v>188</v>
      </c>
      <c r="D46" s="359" t="s">
        <v>188</v>
      </c>
      <c r="E46" s="359" t="s">
        <v>188</v>
      </c>
    </row>
    <row r="47" spans="1:8" ht="8.1" customHeight="1">
      <c r="A47" s="385"/>
      <c r="C47" s="382"/>
      <c r="D47" s="382"/>
      <c r="E47" s="382"/>
    </row>
    <row r="48" spans="1:8" ht="15" customHeight="1">
      <c r="A48" s="383" t="s">
        <v>146</v>
      </c>
      <c r="C48" s="372" t="s">
        <v>188</v>
      </c>
      <c r="D48" s="372" t="s">
        <v>188</v>
      </c>
      <c r="E48" s="372" t="s">
        <v>188</v>
      </c>
    </row>
    <row r="49" spans="1:7" ht="15" customHeight="1">
      <c r="A49" s="386" t="s">
        <v>395</v>
      </c>
      <c r="C49" s="382"/>
      <c r="D49" s="382"/>
      <c r="E49" s="382"/>
    </row>
    <row r="50" spans="1:7" ht="15" customHeight="1">
      <c r="A50" s="387" t="s">
        <v>147</v>
      </c>
      <c r="C50" s="359" t="s">
        <v>188</v>
      </c>
      <c r="D50" s="359" t="s">
        <v>188</v>
      </c>
      <c r="E50" s="359" t="s">
        <v>188</v>
      </c>
    </row>
    <row r="51" spans="1:7" ht="15" customHeight="1">
      <c r="A51" s="387" t="s">
        <v>704</v>
      </c>
      <c r="C51" s="359" t="s">
        <v>188</v>
      </c>
      <c r="D51" s="359" t="s">
        <v>188</v>
      </c>
      <c r="E51" s="359" t="s">
        <v>188</v>
      </c>
    </row>
    <row r="52" spans="1:7" ht="15" customHeight="1">
      <c r="A52" s="387" t="s">
        <v>705</v>
      </c>
      <c r="C52" s="359" t="s">
        <v>188</v>
      </c>
      <c r="D52" s="359" t="s">
        <v>188</v>
      </c>
      <c r="E52" s="359" t="s">
        <v>188</v>
      </c>
    </row>
    <row r="53" spans="1:7" ht="15" customHeight="1">
      <c r="A53" s="387" t="s">
        <v>706</v>
      </c>
      <c r="C53" s="359" t="s">
        <v>188</v>
      </c>
      <c r="D53" s="359" t="s">
        <v>188</v>
      </c>
      <c r="E53" s="359" t="s">
        <v>188</v>
      </c>
    </row>
    <row r="54" spans="1:7" ht="8.1" customHeight="1">
      <c r="A54" s="383"/>
      <c r="C54" s="382"/>
      <c r="D54" s="382"/>
      <c r="E54" s="382"/>
    </row>
    <row r="55" spans="1:7" ht="15" customHeight="1">
      <c r="A55" s="383" t="s">
        <v>148</v>
      </c>
      <c r="B55" s="384"/>
      <c r="C55" s="372" t="s">
        <v>188</v>
      </c>
      <c r="D55" s="372" t="s">
        <v>188</v>
      </c>
      <c r="E55" s="372" t="s">
        <v>188</v>
      </c>
      <c r="F55" s="384"/>
    </row>
    <row r="56" spans="1:7" ht="15" customHeight="1">
      <c r="A56" s="386" t="s">
        <v>506</v>
      </c>
      <c r="B56" s="384"/>
      <c r="C56" s="388"/>
      <c r="D56" s="388"/>
      <c r="E56" s="388"/>
      <c r="F56" s="384"/>
    </row>
    <row r="57" spans="1:7" ht="15" customHeight="1">
      <c r="A57" s="850"/>
      <c r="B57" s="850"/>
      <c r="C57" s="850"/>
      <c r="D57" s="850"/>
      <c r="E57" s="850"/>
      <c r="F57" s="850"/>
      <c r="G57" s="361"/>
    </row>
    <row r="58" spans="1:7" ht="15" customHeight="1">
      <c r="A58" s="368"/>
      <c r="B58" s="360"/>
      <c r="C58" s="360"/>
      <c r="D58" s="360"/>
      <c r="E58" s="360"/>
      <c r="F58" s="389" t="s">
        <v>469</v>
      </c>
      <c r="G58" s="361"/>
    </row>
    <row r="59" spans="1:7" ht="15" customHeight="1">
      <c r="A59" s="368"/>
      <c r="B59" s="360"/>
      <c r="C59" s="360"/>
      <c r="D59" s="360"/>
      <c r="E59" s="360"/>
      <c r="F59" s="389" t="s">
        <v>435</v>
      </c>
      <c r="G59" s="361"/>
    </row>
    <row r="60" spans="1:7" ht="15" customHeight="1">
      <c r="F60" s="389" t="s">
        <v>470</v>
      </c>
    </row>
    <row r="61" spans="1:7" ht="15" customHeight="1">
      <c r="F61" s="390" t="s">
        <v>471</v>
      </c>
    </row>
    <row r="62" spans="1:7" ht="15" customHeight="1">
      <c r="F62" s="390" t="s">
        <v>436</v>
      </c>
    </row>
    <row r="63" spans="1:7" ht="15" customHeight="1">
      <c r="F63" s="390" t="s">
        <v>472</v>
      </c>
    </row>
    <row r="64" spans="1:7" ht="8.1" customHeight="1">
      <c r="F64" s="390"/>
    </row>
    <row r="65" spans="1:1" ht="15" customHeight="1">
      <c r="A65" s="391" t="s">
        <v>707</v>
      </c>
    </row>
    <row r="66" spans="1:1" ht="15" customHeight="1">
      <c r="A66" s="392" t="s">
        <v>420</v>
      </c>
    </row>
    <row r="67" spans="1:1" ht="15" customHeight="1">
      <c r="A67" s="393" t="s">
        <v>421</v>
      </c>
    </row>
  </sheetData>
  <conditionalFormatting sqref="C25:E28">
    <cfRule type="cellIs" dxfId="46" priority="13" stopIfTrue="1" operator="lessThan">
      <formula>0</formula>
    </cfRule>
  </conditionalFormatting>
  <conditionalFormatting sqref="C31">
    <cfRule type="cellIs" dxfId="45" priority="9" stopIfTrue="1" operator="lessThan">
      <formula>0</formula>
    </cfRule>
  </conditionalFormatting>
  <conditionalFormatting sqref="C32">
    <cfRule type="cellIs" dxfId="44" priority="8" stopIfTrue="1" operator="lessThan">
      <formula>0</formula>
    </cfRule>
  </conditionalFormatting>
  <conditionalFormatting sqref="C33">
    <cfRule type="cellIs" dxfId="43" priority="7" stopIfTrue="1" operator="lessThan">
      <formula>0</formula>
    </cfRule>
  </conditionalFormatting>
  <conditionalFormatting sqref="C34">
    <cfRule type="cellIs" dxfId="42" priority="6" stopIfTrue="1" operator="lessThan">
      <formula>0</formula>
    </cfRule>
  </conditionalFormatting>
  <conditionalFormatting sqref="C37">
    <cfRule type="cellIs" dxfId="41" priority="5" stopIfTrue="1" operator="lessThan">
      <formula>0</formula>
    </cfRule>
  </conditionalFormatting>
  <conditionalFormatting sqref="C38">
    <cfRule type="cellIs" dxfId="40" priority="4" stopIfTrue="1" operator="lessThan">
      <formula>0</formula>
    </cfRule>
  </conditionalFormatting>
  <conditionalFormatting sqref="C39">
    <cfRule type="cellIs" dxfId="39" priority="3" stopIfTrue="1" operator="lessThan">
      <formula>0</formula>
    </cfRule>
  </conditionalFormatting>
  <conditionalFormatting sqref="C40">
    <cfRule type="cellIs" dxfId="38" priority="2" stopIfTrue="1" operator="lessThan">
      <formula>0</formula>
    </cfRule>
  </conditionalFormatting>
  <conditionalFormatting sqref="B10:B15">
    <cfRule type="cellIs" dxfId="37" priority="14" stopIfTrue="1" operator="lessThan">
      <formula>0</formula>
    </cfRule>
  </conditionalFormatting>
  <conditionalFormatting sqref="B8:B9 B17:C21 B22 B23:C24 B25:B28 B29:C29">
    <cfRule type="cellIs" dxfId="36" priority="15" stopIfTrue="1" operator="lessThan">
      <formula>0</formula>
    </cfRule>
  </conditionalFormatting>
  <conditionalFormatting sqref="A6:F6">
    <cfRule type="cellIs" dxfId="35" priority="1" operator="lessThan">
      <formula>0</formula>
    </cfRule>
  </conditionalFormatting>
  <printOptions horizontalCentered="1"/>
  <pageMargins left="0.59055118110236227" right="0.59055118110236227" top="0.59055118110236227" bottom="0.59055118110236227" header="0.59055118110236227" footer="0.59055118110236227"/>
  <pageSetup paperSize="9" scale="74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8">
    <pageSetUpPr fitToPage="1"/>
  </sheetPr>
  <dimension ref="A1:H48"/>
  <sheetViews>
    <sheetView tabSelected="1" view="pageBreakPreview" zoomScale="70" zoomScaleNormal="100" zoomScaleSheetLayoutView="70" workbookViewId="0">
      <selection activeCell="J34" sqref="J34"/>
    </sheetView>
  </sheetViews>
  <sheetFormatPr defaultColWidth="9.140625" defaultRowHeight="15" customHeight="1"/>
  <cols>
    <col min="1" max="1" width="12.7109375" style="24" customWidth="1"/>
    <col min="2" max="2" width="60.7109375" style="24" customWidth="1"/>
    <col min="3" max="5" width="20" style="24" customWidth="1"/>
    <col min="6" max="6" width="1.7109375" style="24" customWidth="1"/>
    <col min="7" max="7" width="11.85546875" style="24" customWidth="1"/>
    <col min="8" max="16384" width="9.140625" style="24"/>
  </cols>
  <sheetData>
    <row r="1" spans="1:8" ht="8.1" customHeight="1"/>
    <row r="2" spans="1:8" ht="8.1" customHeight="1"/>
    <row r="3" spans="1:8" ht="16.5" customHeight="1">
      <c r="A3" s="284" t="s">
        <v>884</v>
      </c>
      <c r="B3" s="47"/>
    </row>
    <row r="4" spans="1:8" ht="16.5" customHeight="1">
      <c r="A4" s="286" t="s">
        <v>885</v>
      </c>
      <c r="B4" s="48"/>
      <c r="D4" s="326"/>
      <c r="E4" s="326"/>
      <c r="F4" s="326"/>
      <c r="G4" s="326"/>
    </row>
    <row r="5" spans="1:8" ht="15" customHeight="1" thickBot="1">
      <c r="A5" s="327"/>
      <c r="B5" s="327"/>
      <c r="C5" s="327"/>
      <c r="D5" s="327"/>
      <c r="E5" s="327"/>
      <c r="F5" s="327"/>
    </row>
    <row r="6" spans="1:8" ht="30" customHeight="1" thickBot="1">
      <c r="A6" s="849"/>
      <c r="B6" s="849"/>
      <c r="C6" s="849">
        <v>2018</v>
      </c>
      <c r="D6" s="849">
        <v>2019</v>
      </c>
      <c r="E6" s="849">
        <v>2020</v>
      </c>
      <c r="F6" s="849"/>
      <c r="G6" s="328"/>
    </row>
    <row r="7" spans="1:8" ht="15" customHeight="1">
      <c r="A7" s="56"/>
      <c r="B7" s="328"/>
      <c r="C7" s="328"/>
      <c r="D7" s="328"/>
      <c r="E7" s="328"/>
      <c r="F7" s="328"/>
      <c r="G7" s="328"/>
    </row>
    <row r="8" spans="1:8" ht="15" customHeight="1">
      <c r="A8" s="63" t="s">
        <v>687</v>
      </c>
      <c r="C8" s="329">
        <v>6</v>
      </c>
      <c r="D8" s="329">
        <v>6</v>
      </c>
      <c r="E8" s="329">
        <v>6</v>
      </c>
      <c r="F8" s="329"/>
      <c r="G8" s="85"/>
    </row>
    <row r="9" spans="1:8" ht="15" customHeight="1">
      <c r="A9" s="69" t="s">
        <v>342</v>
      </c>
      <c r="B9" s="330"/>
      <c r="C9" s="331"/>
      <c r="D9" s="332"/>
      <c r="E9" s="332"/>
      <c r="F9" s="333"/>
      <c r="G9" s="334"/>
      <c r="H9" s="155"/>
    </row>
    <row r="10" spans="1:8" ht="15" customHeight="1">
      <c r="A10" s="69"/>
      <c r="B10" s="330"/>
      <c r="C10" s="335"/>
      <c r="D10" s="332"/>
      <c r="E10" s="332"/>
      <c r="F10" s="333"/>
      <c r="G10" s="334"/>
      <c r="H10" s="155"/>
    </row>
    <row r="11" spans="1:8" ht="15" customHeight="1">
      <c r="A11" s="63" t="s">
        <v>151</v>
      </c>
      <c r="B11" s="330"/>
      <c r="C11" s="329">
        <v>72</v>
      </c>
      <c r="D11" s="329">
        <v>145</v>
      </c>
      <c r="E11" s="329">
        <v>130</v>
      </c>
      <c r="F11" s="57"/>
      <c r="G11" s="336"/>
    </row>
    <row r="12" spans="1:8" ht="15" customHeight="1">
      <c r="A12" s="69" t="s">
        <v>507</v>
      </c>
      <c r="B12" s="81"/>
      <c r="C12" s="337"/>
      <c r="D12" s="57"/>
      <c r="E12" s="57"/>
      <c r="F12" s="57"/>
      <c r="G12" s="57"/>
    </row>
    <row r="13" spans="1:8" ht="15" customHeight="1">
      <c r="A13" s="69"/>
      <c r="B13" s="28"/>
      <c r="C13" s="30"/>
      <c r="D13" s="30"/>
      <c r="E13" s="30"/>
      <c r="F13" s="30"/>
    </row>
    <row r="14" spans="1:8" ht="15" customHeight="1">
      <c r="A14" s="32" t="s">
        <v>266</v>
      </c>
      <c r="B14" s="147"/>
      <c r="C14" s="329" t="s">
        <v>18</v>
      </c>
      <c r="D14" s="40">
        <v>1</v>
      </c>
      <c r="E14" s="40">
        <v>3</v>
      </c>
      <c r="F14" s="30"/>
    </row>
    <row r="15" spans="1:8" ht="15" customHeight="1">
      <c r="A15" s="35" t="s">
        <v>343</v>
      </c>
      <c r="B15" s="147"/>
      <c r="C15" s="31"/>
      <c r="D15" s="31"/>
      <c r="E15" s="31"/>
      <c r="F15" s="30"/>
    </row>
    <row r="16" spans="1:8" ht="15" customHeight="1">
      <c r="A16" s="28"/>
      <c r="B16" s="28"/>
      <c r="C16" s="30"/>
      <c r="D16" s="30"/>
      <c r="E16" s="30"/>
      <c r="F16" s="30"/>
    </row>
    <row r="17" spans="1:7" ht="15" customHeight="1">
      <c r="A17" s="32" t="s">
        <v>508</v>
      </c>
      <c r="B17" s="147"/>
      <c r="C17" s="31"/>
      <c r="D17" s="31"/>
      <c r="E17" s="31"/>
      <c r="F17" s="30"/>
    </row>
    <row r="18" spans="1:7" ht="15" customHeight="1">
      <c r="A18" s="35" t="s">
        <v>509</v>
      </c>
      <c r="B18" s="147"/>
      <c r="C18" s="31"/>
      <c r="D18" s="31"/>
      <c r="E18" s="31"/>
      <c r="F18" s="30"/>
    </row>
    <row r="19" spans="1:7" ht="8.1" customHeight="1">
      <c r="A19" s="338"/>
      <c r="B19" s="147"/>
      <c r="C19" s="31"/>
      <c r="D19" s="31"/>
      <c r="E19" s="31"/>
      <c r="F19" s="31"/>
    </row>
    <row r="20" spans="1:7" ht="15" customHeight="1">
      <c r="A20" s="339" t="s">
        <v>152</v>
      </c>
      <c r="B20" s="25"/>
      <c r="C20" s="65">
        <f t="shared" ref="C20:D20" si="0">SUM(C21:C25)</f>
        <v>28288</v>
      </c>
      <c r="D20" s="65">
        <f t="shared" si="0"/>
        <v>30768</v>
      </c>
      <c r="E20" s="65" t="s">
        <v>188</v>
      </c>
      <c r="F20" s="340"/>
      <c r="G20" s="341"/>
    </row>
    <row r="21" spans="1:7" ht="15" customHeight="1">
      <c r="A21" s="135" t="s">
        <v>688</v>
      </c>
      <c r="B21" s="153"/>
      <c r="C21" s="342">
        <v>3515</v>
      </c>
      <c r="D21" s="342">
        <v>4444</v>
      </c>
      <c r="E21" s="342" t="s">
        <v>188</v>
      </c>
      <c r="F21" s="97"/>
      <c r="G21" s="343"/>
    </row>
    <row r="22" spans="1:7" ht="15" customHeight="1">
      <c r="A22" s="135" t="s">
        <v>689</v>
      </c>
      <c r="B22" s="153"/>
      <c r="C22" s="342">
        <v>23048</v>
      </c>
      <c r="D22" s="342">
        <v>24394</v>
      </c>
      <c r="E22" s="342" t="s">
        <v>188</v>
      </c>
      <c r="F22" s="97"/>
      <c r="G22" s="343"/>
    </row>
    <row r="23" spans="1:7" ht="15" customHeight="1">
      <c r="A23" s="135" t="s">
        <v>690</v>
      </c>
      <c r="B23" s="153"/>
      <c r="C23" s="342">
        <v>808</v>
      </c>
      <c r="D23" s="342">
        <v>827</v>
      </c>
      <c r="E23" s="342" t="s">
        <v>188</v>
      </c>
      <c r="F23" s="97"/>
      <c r="G23" s="343"/>
    </row>
    <row r="24" spans="1:7" ht="15" customHeight="1">
      <c r="A24" s="135" t="s">
        <v>691</v>
      </c>
      <c r="B24" s="153"/>
      <c r="C24" s="342">
        <v>158</v>
      </c>
      <c r="D24" s="342">
        <v>168</v>
      </c>
      <c r="E24" s="342" t="s">
        <v>188</v>
      </c>
      <c r="F24" s="97"/>
      <c r="G24" s="97"/>
    </row>
    <row r="25" spans="1:7" ht="15" customHeight="1">
      <c r="A25" s="135" t="s">
        <v>692</v>
      </c>
      <c r="B25" s="153"/>
      <c r="C25" s="342">
        <v>759</v>
      </c>
      <c r="D25" s="342">
        <v>935</v>
      </c>
      <c r="E25" s="342" t="s">
        <v>188</v>
      </c>
      <c r="F25" s="97"/>
      <c r="G25" s="97"/>
    </row>
    <row r="26" spans="1:7" ht="15" customHeight="1">
      <c r="A26" s="153"/>
      <c r="B26" s="153"/>
      <c r="C26" s="344"/>
      <c r="D26" s="344"/>
      <c r="E26" s="344"/>
      <c r="F26" s="97"/>
      <c r="G26" s="345"/>
    </row>
    <row r="27" spans="1:7" ht="15" customHeight="1">
      <c r="A27" s="149" t="s">
        <v>153</v>
      </c>
      <c r="B27" s="147"/>
      <c r="C27" s="31"/>
      <c r="D27" s="31"/>
      <c r="E27" s="31"/>
      <c r="F27" s="30"/>
    </row>
    <row r="28" spans="1:7" ht="15" customHeight="1">
      <c r="A28" s="338" t="s">
        <v>154</v>
      </c>
      <c r="B28" s="147"/>
      <c r="C28" s="31"/>
      <c r="D28" s="31"/>
      <c r="E28" s="31"/>
      <c r="F28" s="30"/>
    </row>
    <row r="29" spans="1:7" ht="8.1" customHeight="1">
      <c r="A29" s="338"/>
      <c r="B29" s="147"/>
      <c r="C29" s="31"/>
      <c r="D29" s="31"/>
      <c r="E29" s="31"/>
      <c r="F29" s="31"/>
    </row>
    <row r="30" spans="1:7" ht="15" customHeight="1">
      <c r="A30" s="339" t="s">
        <v>152</v>
      </c>
      <c r="B30" s="25"/>
      <c r="C30" s="65">
        <f t="shared" ref="C30:D30" si="1">SUM(C31:C35)</f>
        <v>2362</v>
      </c>
      <c r="D30" s="65">
        <f t="shared" si="1"/>
        <v>2480</v>
      </c>
      <c r="E30" s="65" t="s">
        <v>188</v>
      </c>
      <c r="F30" s="340"/>
      <c r="G30" s="341"/>
    </row>
    <row r="31" spans="1:7" ht="15" customHeight="1">
      <c r="A31" s="135" t="s">
        <v>693</v>
      </c>
      <c r="B31" s="153"/>
      <c r="C31" s="342">
        <v>780</v>
      </c>
      <c r="D31" s="342">
        <v>929</v>
      </c>
      <c r="E31" s="342" t="s">
        <v>188</v>
      </c>
      <c r="F31" s="97"/>
      <c r="G31" s="343"/>
    </row>
    <row r="32" spans="1:7" ht="15" customHeight="1">
      <c r="A32" s="135" t="s">
        <v>689</v>
      </c>
      <c r="B32" s="153"/>
      <c r="C32" s="342">
        <v>1401</v>
      </c>
      <c r="D32" s="342">
        <v>1346</v>
      </c>
      <c r="E32" s="342" t="s">
        <v>188</v>
      </c>
      <c r="F32" s="97"/>
      <c r="G32" s="343"/>
    </row>
    <row r="33" spans="1:7" ht="15" customHeight="1">
      <c r="A33" s="135" t="s">
        <v>690</v>
      </c>
      <c r="B33" s="153"/>
      <c r="C33" s="342">
        <v>43</v>
      </c>
      <c r="D33" s="342">
        <v>19</v>
      </c>
      <c r="E33" s="342" t="s">
        <v>188</v>
      </c>
      <c r="F33" s="97"/>
      <c r="G33" s="343"/>
    </row>
    <row r="34" spans="1:7" ht="15" customHeight="1">
      <c r="A34" s="135" t="s">
        <v>691</v>
      </c>
      <c r="B34" s="153"/>
      <c r="C34" s="342">
        <v>9</v>
      </c>
      <c r="D34" s="342">
        <v>10</v>
      </c>
      <c r="E34" s="342" t="s">
        <v>188</v>
      </c>
      <c r="F34" s="97"/>
      <c r="G34" s="97"/>
    </row>
    <row r="35" spans="1:7" ht="15" customHeight="1">
      <c r="A35" s="135" t="s">
        <v>692</v>
      </c>
      <c r="B35" s="153"/>
      <c r="C35" s="342">
        <v>129</v>
      </c>
      <c r="D35" s="342">
        <v>176</v>
      </c>
      <c r="E35" s="342" t="s">
        <v>188</v>
      </c>
      <c r="F35" s="97"/>
      <c r="G35" s="97"/>
    </row>
    <row r="36" spans="1:7" ht="8.1" customHeight="1">
      <c r="A36" s="168"/>
      <c r="B36" s="153"/>
      <c r="C36" s="342"/>
      <c r="D36" s="342"/>
      <c r="E36" s="342"/>
      <c r="F36" s="97"/>
      <c r="G36" s="97"/>
    </row>
    <row r="37" spans="1:7" ht="15" customHeight="1">
      <c r="A37" s="850"/>
      <c r="B37" s="850"/>
      <c r="C37" s="850"/>
      <c r="D37" s="850"/>
      <c r="E37" s="850"/>
      <c r="F37" s="850"/>
      <c r="G37" s="85"/>
    </row>
    <row r="38" spans="1:7" ht="15" customHeight="1">
      <c r="D38" s="85"/>
      <c r="E38" s="85"/>
      <c r="F38" s="206" t="s">
        <v>155</v>
      </c>
      <c r="G38" s="85"/>
    </row>
    <row r="39" spans="1:7" ht="15" customHeight="1">
      <c r="D39" s="84"/>
      <c r="E39" s="84"/>
      <c r="F39" s="206" t="s">
        <v>244</v>
      </c>
      <c r="G39" s="84"/>
    </row>
    <row r="40" spans="1:7" ht="15" customHeight="1">
      <c r="D40" s="84"/>
      <c r="E40" s="84"/>
      <c r="F40" s="206" t="s">
        <v>156</v>
      </c>
      <c r="G40" s="84"/>
    </row>
    <row r="41" spans="1:7" ht="15" customHeight="1">
      <c r="F41" s="207" t="s">
        <v>157</v>
      </c>
    </row>
    <row r="42" spans="1:7" ht="15" customHeight="1">
      <c r="F42" s="207" t="s">
        <v>184</v>
      </c>
    </row>
    <row r="43" spans="1:7" ht="15" customHeight="1">
      <c r="F43" s="207" t="s">
        <v>158</v>
      </c>
    </row>
    <row r="44" spans="1:7" ht="15" customHeight="1">
      <c r="A44" s="346" t="s">
        <v>694</v>
      </c>
      <c r="B44" s="25"/>
    </row>
    <row r="45" spans="1:7" ht="15" customHeight="1">
      <c r="A45" s="347" t="s">
        <v>695</v>
      </c>
      <c r="B45" s="348"/>
      <c r="D45" s="41"/>
      <c r="E45" s="41"/>
      <c r="F45" s="41"/>
      <c r="G45" s="41"/>
    </row>
    <row r="46" spans="1:7" ht="15" customHeight="1">
      <c r="A46" s="349" t="s">
        <v>159</v>
      </c>
    </row>
    <row r="47" spans="1:7" ht="15" customHeight="1">
      <c r="A47" s="350" t="s">
        <v>403</v>
      </c>
    </row>
    <row r="48" spans="1:7" ht="15" customHeight="1">
      <c r="A48" s="350" t="s">
        <v>160</v>
      </c>
    </row>
  </sheetData>
  <conditionalFormatting sqref="C36:E36 C21:E25 C31:D35">
    <cfRule type="cellIs" dxfId="34" priority="7" stopIfTrue="1" operator="lessThan">
      <formula>0</formula>
    </cfRule>
  </conditionalFormatting>
  <conditionalFormatting sqref="B9:B11">
    <cfRule type="cellIs" dxfId="33" priority="9" stopIfTrue="1" operator="lessThan">
      <formula>0</formula>
    </cfRule>
  </conditionalFormatting>
  <conditionalFormatting sqref="E31:E35">
    <cfRule type="cellIs" dxfId="32" priority="2" stopIfTrue="1" operator="lessThan">
      <formula>0</formula>
    </cfRule>
  </conditionalFormatting>
  <conditionalFormatting sqref="A6:F6">
    <cfRule type="cellIs" dxfId="31" priority="1" operator="lessThan">
      <formula>0</formula>
    </cfRule>
  </conditionalFormatting>
  <printOptions horizontalCentered="1"/>
  <pageMargins left="0.59055118110236227" right="0.59055118110236227" top="0.59055118110236227" bottom="0.59055118110236227" header="0.59055118110236227" footer="0.59055118110236227"/>
  <pageSetup paperSize="9" scale="6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>
    <pageSetUpPr fitToPage="1"/>
  </sheetPr>
  <dimension ref="A1:H60"/>
  <sheetViews>
    <sheetView tabSelected="1" view="pageBreakPreview" topLeftCell="A37" zoomScale="80" zoomScaleNormal="100" zoomScaleSheetLayoutView="80" workbookViewId="0">
      <selection activeCell="J34" sqref="J34"/>
    </sheetView>
  </sheetViews>
  <sheetFormatPr defaultColWidth="9.140625" defaultRowHeight="15" customHeight="1"/>
  <cols>
    <col min="1" max="1" width="9.7109375" style="24" customWidth="1"/>
    <col min="2" max="2" width="60.7109375" style="24" customWidth="1"/>
    <col min="3" max="5" width="15.7109375" style="24" customWidth="1"/>
    <col min="6" max="6" width="1.7109375" style="24" customWidth="1"/>
    <col min="7" max="7" width="11.85546875" style="24" customWidth="1"/>
    <col min="8" max="16384" width="9.140625" style="24"/>
  </cols>
  <sheetData>
    <row r="1" spans="1:8" ht="8.1" customHeight="1"/>
    <row r="2" spans="1:8" ht="8.1" customHeight="1"/>
    <row r="3" spans="1:8" ht="16.5" customHeight="1">
      <c r="A3" s="852" t="s">
        <v>860</v>
      </c>
      <c r="B3" s="25"/>
    </row>
    <row r="4" spans="1:8" ht="16.5" customHeight="1">
      <c r="A4" s="853" t="s">
        <v>861</v>
      </c>
      <c r="B4" s="26"/>
    </row>
    <row r="5" spans="1:8" ht="15" customHeight="1" thickBot="1">
      <c r="A5" s="27"/>
      <c r="B5" s="27"/>
      <c r="C5" s="27"/>
      <c r="D5" s="27"/>
      <c r="E5" s="27"/>
      <c r="F5" s="27"/>
    </row>
    <row r="6" spans="1:8" ht="30" customHeight="1" thickBot="1">
      <c r="A6" s="849"/>
      <c r="B6" s="849"/>
      <c r="C6" s="849">
        <v>2018</v>
      </c>
      <c r="D6" s="849">
        <v>2019</v>
      </c>
      <c r="E6" s="849">
        <v>2020</v>
      </c>
      <c r="F6" s="849"/>
      <c r="G6" s="803"/>
    </row>
    <row r="7" spans="1:8" ht="15" customHeight="1">
      <c r="A7" s="28"/>
      <c r="B7" s="28"/>
      <c r="C7" s="30"/>
      <c r="D7" s="30"/>
      <c r="E7" s="30"/>
      <c r="F7" s="30"/>
      <c r="G7" s="30"/>
    </row>
    <row r="8" spans="1:8" ht="15" customHeight="1">
      <c r="A8" s="780" t="s">
        <v>16</v>
      </c>
      <c r="B8" s="25"/>
      <c r="C8" s="804">
        <f>SUM(C10:C18)</f>
        <v>8688</v>
      </c>
      <c r="D8" s="804">
        <f>SUM(D10:D18)</f>
        <v>8688</v>
      </c>
      <c r="E8" s="804">
        <f>SUM(E10:E18)</f>
        <v>8688</v>
      </c>
      <c r="F8" s="41"/>
      <c r="G8" s="41"/>
    </row>
    <row r="9" spans="1:8" ht="15" customHeight="1">
      <c r="A9" s="783" t="s">
        <v>17</v>
      </c>
      <c r="B9" s="26"/>
      <c r="F9" s="41"/>
      <c r="G9" s="41"/>
    </row>
    <row r="10" spans="1:8" ht="15" customHeight="1">
      <c r="A10" s="37" t="s">
        <v>844</v>
      </c>
      <c r="B10" s="153"/>
      <c r="C10" s="805">
        <f>455</f>
        <v>455</v>
      </c>
      <c r="D10" s="784">
        <v>455</v>
      </c>
      <c r="E10" s="784">
        <v>455</v>
      </c>
      <c r="F10" s="97"/>
      <c r="G10" s="97"/>
    </row>
    <row r="11" spans="1:8" ht="15" customHeight="1">
      <c r="A11" s="37" t="s">
        <v>845</v>
      </c>
      <c r="B11" s="153"/>
      <c r="C11" s="805">
        <f>502</f>
        <v>502</v>
      </c>
      <c r="D11" s="784">
        <v>502</v>
      </c>
      <c r="E11" s="784">
        <v>502</v>
      </c>
      <c r="F11" s="97"/>
      <c r="G11" s="806"/>
    </row>
    <row r="12" spans="1:8" ht="15" customHeight="1">
      <c r="A12" s="37" t="s">
        <v>829</v>
      </c>
      <c r="B12" s="153"/>
      <c r="C12" s="805">
        <f>2319</f>
        <v>2319</v>
      </c>
      <c r="D12" s="784">
        <v>2319</v>
      </c>
      <c r="E12" s="784">
        <v>2319</v>
      </c>
      <c r="F12" s="97"/>
      <c r="G12" s="97"/>
      <c r="H12" s="155"/>
    </row>
    <row r="13" spans="1:8" ht="15" customHeight="1">
      <c r="A13" s="37" t="s">
        <v>830</v>
      </c>
      <c r="B13" s="153"/>
      <c r="C13" s="805">
        <v>208</v>
      </c>
      <c r="D13" s="784">
        <v>208</v>
      </c>
      <c r="E13" s="784">
        <v>208</v>
      </c>
      <c r="F13" s="97"/>
      <c r="G13" s="806"/>
    </row>
    <row r="14" spans="1:8" ht="15" customHeight="1">
      <c r="A14" s="37" t="s">
        <v>831</v>
      </c>
      <c r="B14" s="153"/>
      <c r="C14" s="807" t="s">
        <v>18</v>
      </c>
      <c r="D14" s="807" t="s">
        <v>18</v>
      </c>
      <c r="E14" s="808" t="s">
        <v>18</v>
      </c>
      <c r="F14" s="340"/>
      <c r="G14" s="340"/>
    </row>
    <row r="15" spans="1:8" ht="15" customHeight="1">
      <c r="A15" s="37" t="s">
        <v>832</v>
      </c>
      <c r="B15" s="153"/>
      <c r="C15" s="809">
        <f>3175</f>
        <v>3175</v>
      </c>
      <c r="D15" s="784">
        <v>3175</v>
      </c>
      <c r="E15" s="784">
        <v>3175</v>
      </c>
      <c r="F15" s="97"/>
      <c r="G15" s="97"/>
    </row>
    <row r="16" spans="1:8" ht="15" customHeight="1">
      <c r="A16" s="37" t="s">
        <v>846</v>
      </c>
      <c r="B16" s="153"/>
      <c r="C16" s="809" t="s">
        <v>18</v>
      </c>
      <c r="D16" s="807" t="s">
        <v>18</v>
      </c>
      <c r="E16" s="808" t="s">
        <v>18</v>
      </c>
      <c r="F16" s="97"/>
      <c r="G16" s="343"/>
    </row>
    <row r="17" spans="1:7" ht="15" customHeight="1">
      <c r="A17" s="37" t="s">
        <v>834</v>
      </c>
      <c r="B17" s="153"/>
      <c r="C17" s="809">
        <f>532</f>
        <v>532</v>
      </c>
      <c r="D17" s="784">
        <v>532</v>
      </c>
      <c r="E17" s="784">
        <v>532</v>
      </c>
      <c r="F17" s="97"/>
      <c r="G17" s="806"/>
    </row>
    <row r="18" spans="1:7" ht="15" customHeight="1">
      <c r="A18" s="37" t="s">
        <v>835</v>
      </c>
      <c r="B18" s="153"/>
      <c r="C18" s="809">
        <f>1497</f>
        <v>1497</v>
      </c>
      <c r="D18" s="784">
        <v>1497</v>
      </c>
      <c r="E18" s="784">
        <v>1497</v>
      </c>
      <c r="F18" s="97"/>
      <c r="G18" s="806"/>
    </row>
    <row r="19" spans="1:7" ht="15" customHeight="1">
      <c r="A19" s="163"/>
      <c r="B19" s="810"/>
      <c r="C19" s="345"/>
      <c r="D19" s="97"/>
      <c r="E19" s="97"/>
      <c r="F19" s="97"/>
      <c r="G19" s="343"/>
    </row>
    <row r="20" spans="1:7" ht="15" customHeight="1">
      <c r="A20" s="780" t="s">
        <v>19</v>
      </c>
      <c r="B20" s="25"/>
      <c r="C20" s="804">
        <f t="shared" ref="C20" si="0">SUM(C22:C30)</f>
        <v>59</v>
      </c>
      <c r="D20" s="811" t="s">
        <v>18</v>
      </c>
      <c r="E20" s="811" t="s">
        <v>18</v>
      </c>
      <c r="F20" s="340"/>
      <c r="G20" s="341"/>
    </row>
    <row r="21" spans="1:7" ht="15" customHeight="1">
      <c r="A21" s="783" t="s">
        <v>20</v>
      </c>
      <c r="B21" s="26"/>
      <c r="C21" s="812"/>
      <c r="D21" s="812"/>
      <c r="E21" s="812"/>
      <c r="F21" s="812"/>
      <c r="G21" s="813"/>
    </row>
    <row r="22" spans="1:7" ht="15" customHeight="1">
      <c r="A22" s="37" t="s">
        <v>844</v>
      </c>
      <c r="B22" s="160"/>
      <c r="C22" s="814">
        <f>33</f>
        <v>33</v>
      </c>
      <c r="D22" s="814" t="s">
        <v>18</v>
      </c>
      <c r="E22" s="814" t="s">
        <v>18</v>
      </c>
      <c r="F22" s="815"/>
      <c r="G22" s="813"/>
    </row>
    <row r="23" spans="1:7" ht="15" customHeight="1">
      <c r="A23" s="37" t="s">
        <v>845</v>
      </c>
      <c r="B23" s="160"/>
      <c r="C23" s="814" t="s">
        <v>18</v>
      </c>
      <c r="D23" s="814" t="s">
        <v>18</v>
      </c>
      <c r="E23" s="814" t="s">
        <v>18</v>
      </c>
      <c r="F23" s="97"/>
      <c r="G23" s="343"/>
    </row>
    <row r="24" spans="1:7" ht="15" customHeight="1">
      <c r="A24" s="37" t="s">
        <v>829</v>
      </c>
      <c r="B24" s="153"/>
      <c r="C24" s="814">
        <f>26</f>
        <v>26</v>
      </c>
      <c r="D24" s="816" t="s">
        <v>18</v>
      </c>
      <c r="E24" s="816" t="s">
        <v>18</v>
      </c>
      <c r="F24" s="97"/>
      <c r="G24" s="343"/>
    </row>
    <row r="25" spans="1:7" ht="15" customHeight="1">
      <c r="A25" s="37" t="s">
        <v>830</v>
      </c>
      <c r="B25" s="153"/>
      <c r="C25" s="814" t="s">
        <v>18</v>
      </c>
      <c r="D25" s="816" t="s">
        <v>18</v>
      </c>
      <c r="E25" s="816" t="s">
        <v>18</v>
      </c>
      <c r="F25" s="97"/>
      <c r="G25" s="343"/>
    </row>
    <row r="26" spans="1:7" ht="15" customHeight="1">
      <c r="A26" s="37" t="s">
        <v>831</v>
      </c>
      <c r="B26" s="153"/>
      <c r="C26" s="814" t="s">
        <v>18</v>
      </c>
      <c r="D26" s="816" t="s">
        <v>18</v>
      </c>
      <c r="E26" s="816" t="s">
        <v>18</v>
      </c>
      <c r="F26" s="97"/>
      <c r="G26" s="343"/>
    </row>
    <row r="27" spans="1:7" ht="15" customHeight="1">
      <c r="A27" s="37" t="s">
        <v>832</v>
      </c>
      <c r="B27" s="153"/>
      <c r="C27" s="816" t="s">
        <v>18</v>
      </c>
      <c r="D27" s="816" t="s">
        <v>18</v>
      </c>
      <c r="E27" s="816" t="s">
        <v>18</v>
      </c>
      <c r="F27" s="97"/>
      <c r="G27" s="97"/>
    </row>
    <row r="28" spans="1:7" ht="15" customHeight="1">
      <c r="A28" s="37" t="s">
        <v>846</v>
      </c>
      <c r="B28" s="153"/>
      <c r="C28" s="816" t="s">
        <v>18</v>
      </c>
      <c r="D28" s="814" t="s">
        <v>18</v>
      </c>
      <c r="E28" s="814" t="s">
        <v>18</v>
      </c>
      <c r="F28" s="97"/>
      <c r="G28" s="97"/>
    </row>
    <row r="29" spans="1:7" ht="15" customHeight="1">
      <c r="A29" s="37" t="s">
        <v>834</v>
      </c>
      <c r="B29" s="153"/>
      <c r="C29" s="816" t="s">
        <v>18</v>
      </c>
      <c r="D29" s="814" t="s">
        <v>18</v>
      </c>
      <c r="E29" s="814" t="s">
        <v>18</v>
      </c>
      <c r="F29" s="97"/>
      <c r="G29" s="97"/>
    </row>
    <row r="30" spans="1:7" ht="15" customHeight="1">
      <c r="A30" s="37" t="s">
        <v>835</v>
      </c>
      <c r="B30" s="153"/>
      <c r="C30" s="816" t="s">
        <v>18</v>
      </c>
      <c r="D30" s="814" t="s">
        <v>18</v>
      </c>
      <c r="E30" s="814" t="s">
        <v>18</v>
      </c>
      <c r="F30" s="97"/>
      <c r="G30" s="97"/>
    </row>
    <row r="31" spans="1:7" ht="15" customHeight="1">
      <c r="A31" s="135"/>
      <c r="B31" s="153"/>
      <c r="C31" s="812"/>
      <c r="D31" s="812"/>
      <c r="E31" s="812"/>
      <c r="F31" s="97"/>
      <c r="G31" s="97"/>
    </row>
    <row r="32" spans="1:7" ht="15" customHeight="1">
      <c r="A32" s="780" t="s">
        <v>21</v>
      </c>
      <c r="B32" s="25"/>
      <c r="C32" s="804">
        <f t="shared" ref="C32" si="1">SUM(C34:C42)</f>
        <v>420</v>
      </c>
      <c r="D32" s="804">
        <f>SUM(D34:D43)</f>
        <v>433</v>
      </c>
      <c r="E32" s="804">
        <f>SUM(E34:E43)</f>
        <v>462</v>
      </c>
      <c r="F32" s="97"/>
      <c r="G32" s="97"/>
    </row>
    <row r="33" spans="1:7" ht="15" customHeight="1">
      <c r="A33" s="783" t="s">
        <v>22</v>
      </c>
      <c r="B33" s="26"/>
      <c r="C33" s="814"/>
      <c r="D33" s="814"/>
      <c r="E33" s="814"/>
      <c r="F33" s="97"/>
      <c r="G33" s="97"/>
    </row>
    <row r="34" spans="1:7" ht="15" customHeight="1">
      <c r="A34" s="37" t="s">
        <v>844</v>
      </c>
      <c r="B34" s="153"/>
      <c r="C34" s="814">
        <v>6</v>
      </c>
      <c r="D34" s="814">
        <v>6</v>
      </c>
      <c r="E34" s="814">
        <v>9</v>
      </c>
      <c r="F34" s="97"/>
      <c r="G34" s="97"/>
    </row>
    <row r="35" spans="1:7" ht="15" customHeight="1">
      <c r="A35" s="37" t="s">
        <v>845</v>
      </c>
      <c r="B35" s="153"/>
      <c r="C35" s="814">
        <v>68</v>
      </c>
      <c r="D35" s="814">
        <v>66</v>
      </c>
      <c r="E35" s="814">
        <v>92</v>
      </c>
      <c r="F35" s="97"/>
      <c r="G35" s="97"/>
    </row>
    <row r="36" spans="1:7" ht="15" customHeight="1">
      <c r="A36" s="37" t="s">
        <v>829</v>
      </c>
      <c r="B36" s="153"/>
      <c r="C36" s="817">
        <v>90</v>
      </c>
      <c r="D36" s="814">
        <v>71</v>
      </c>
      <c r="E36" s="814">
        <v>71</v>
      </c>
      <c r="F36" s="97"/>
      <c r="G36" s="97"/>
    </row>
    <row r="37" spans="1:7" ht="15" customHeight="1">
      <c r="A37" s="37" t="s">
        <v>830</v>
      </c>
      <c r="B37" s="153"/>
      <c r="C37" s="786"/>
      <c r="D37" s="814">
        <v>34</v>
      </c>
      <c r="E37" s="814">
        <v>34</v>
      </c>
      <c r="F37" s="97"/>
      <c r="G37" s="97"/>
    </row>
    <row r="38" spans="1:7" ht="15" customHeight="1">
      <c r="A38" s="37" t="s">
        <v>831</v>
      </c>
      <c r="B38" s="153"/>
      <c r="C38" s="808" t="s">
        <v>18</v>
      </c>
      <c r="D38" s="817" t="s">
        <v>18</v>
      </c>
      <c r="E38" s="808" t="s">
        <v>18</v>
      </c>
      <c r="F38" s="97"/>
      <c r="G38" s="97"/>
    </row>
    <row r="39" spans="1:7" ht="15" customHeight="1">
      <c r="A39" s="37" t="s">
        <v>832</v>
      </c>
      <c r="B39" s="153"/>
      <c r="C39" s="808" t="s">
        <v>18</v>
      </c>
      <c r="D39" s="817" t="s">
        <v>18</v>
      </c>
      <c r="E39" s="808" t="s">
        <v>18</v>
      </c>
      <c r="F39" s="97"/>
      <c r="G39" s="97"/>
    </row>
    <row r="40" spans="1:7" ht="15" customHeight="1">
      <c r="A40" s="37" t="s">
        <v>846</v>
      </c>
      <c r="B40" s="153"/>
      <c r="C40" s="808" t="s">
        <v>18</v>
      </c>
      <c r="D40" s="817" t="s">
        <v>18</v>
      </c>
      <c r="E40" s="808" t="s">
        <v>18</v>
      </c>
      <c r="F40" s="97"/>
      <c r="G40" s="97"/>
    </row>
    <row r="41" spans="1:7" ht="15" customHeight="1">
      <c r="A41" s="37" t="s">
        <v>834</v>
      </c>
      <c r="B41" s="153"/>
      <c r="C41" s="808" t="s">
        <v>18</v>
      </c>
      <c r="D41" s="817" t="s">
        <v>18</v>
      </c>
      <c r="E41" s="808" t="s">
        <v>18</v>
      </c>
      <c r="F41" s="97"/>
      <c r="G41" s="97"/>
    </row>
    <row r="42" spans="1:7" ht="15" customHeight="1">
      <c r="A42" s="37" t="s">
        <v>835</v>
      </c>
      <c r="B42" s="153"/>
      <c r="C42" s="814">
        <f>256</f>
        <v>256</v>
      </c>
      <c r="D42" s="814">
        <v>256</v>
      </c>
      <c r="E42" s="814">
        <v>256</v>
      </c>
      <c r="F42" s="97"/>
      <c r="G42" s="97"/>
    </row>
    <row r="43" spans="1:7" ht="15" customHeight="1">
      <c r="A43" s="37"/>
      <c r="B43" s="153"/>
      <c r="C43" s="818"/>
      <c r="D43" s="814"/>
      <c r="E43" s="814"/>
      <c r="F43" s="97"/>
      <c r="G43" s="97"/>
    </row>
    <row r="44" spans="1:7" ht="15" customHeight="1">
      <c r="A44" s="780" t="s">
        <v>23</v>
      </c>
      <c r="B44" s="153"/>
      <c r="C44" s="804">
        <f t="shared" ref="C44:E44" si="2">SUM(C46:C54)</f>
        <v>385</v>
      </c>
      <c r="D44" s="804">
        <f t="shared" si="2"/>
        <v>369</v>
      </c>
      <c r="E44" s="804">
        <f t="shared" si="2"/>
        <v>443</v>
      </c>
      <c r="F44" s="97"/>
      <c r="G44" s="97"/>
    </row>
    <row r="45" spans="1:7" ht="15" customHeight="1">
      <c r="A45" s="783" t="s">
        <v>24</v>
      </c>
      <c r="B45" s="153"/>
      <c r="C45" s="818"/>
      <c r="D45" s="97"/>
      <c r="E45" s="97"/>
      <c r="F45" s="97"/>
      <c r="G45" s="97"/>
    </row>
    <row r="46" spans="1:7" ht="15" customHeight="1">
      <c r="A46" s="37" t="s">
        <v>844</v>
      </c>
      <c r="B46" s="153"/>
      <c r="C46" s="819">
        <v>132</v>
      </c>
      <c r="D46" s="819">
        <v>132</v>
      </c>
      <c r="E46" s="819">
        <v>132</v>
      </c>
      <c r="F46" s="97"/>
      <c r="G46" s="97"/>
    </row>
    <row r="47" spans="1:7" ht="15" customHeight="1">
      <c r="A47" s="37" t="s">
        <v>845</v>
      </c>
      <c r="B47" s="153"/>
      <c r="C47" s="819">
        <v>45</v>
      </c>
      <c r="D47" s="819">
        <v>25</v>
      </c>
      <c r="E47" s="819">
        <v>25</v>
      </c>
      <c r="F47" s="97"/>
      <c r="G47" s="97"/>
    </row>
    <row r="48" spans="1:7" ht="15" customHeight="1">
      <c r="A48" s="37" t="s">
        <v>829</v>
      </c>
      <c r="B48" s="153"/>
      <c r="C48" s="819">
        <v>208</v>
      </c>
      <c r="D48" s="819">
        <v>198</v>
      </c>
      <c r="E48" s="819">
        <v>248</v>
      </c>
      <c r="F48" s="97"/>
      <c r="G48" s="97"/>
    </row>
    <row r="49" spans="1:7" ht="15" customHeight="1">
      <c r="A49" s="37" t="s">
        <v>830</v>
      </c>
      <c r="B49" s="153"/>
      <c r="C49" s="808" t="s">
        <v>18</v>
      </c>
      <c r="D49" s="819">
        <v>14</v>
      </c>
      <c r="E49" s="819">
        <v>14</v>
      </c>
      <c r="F49" s="97"/>
      <c r="G49" s="97"/>
    </row>
    <row r="50" spans="1:7" ht="15" customHeight="1">
      <c r="A50" s="37" t="s">
        <v>831</v>
      </c>
      <c r="B50" s="153"/>
      <c r="C50" s="808" t="s">
        <v>18</v>
      </c>
      <c r="D50" s="808" t="s">
        <v>18</v>
      </c>
      <c r="E50" s="808" t="s">
        <v>18</v>
      </c>
      <c r="F50" s="97"/>
      <c r="G50" s="97"/>
    </row>
    <row r="51" spans="1:7" ht="15" customHeight="1">
      <c r="A51" s="37" t="s">
        <v>832</v>
      </c>
      <c r="B51" s="153"/>
      <c r="C51" s="808" t="s">
        <v>18</v>
      </c>
      <c r="D51" s="808" t="s">
        <v>18</v>
      </c>
      <c r="E51" s="819">
        <v>24</v>
      </c>
      <c r="F51" s="97"/>
      <c r="G51" s="97"/>
    </row>
    <row r="52" spans="1:7" ht="15" customHeight="1">
      <c r="A52" s="37" t="s">
        <v>846</v>
      </c>
      <c r="B52" s="153"/>
      <c r="C52" s="808" t="s">
        <v>18</v>
      </c>
      <c r="D52" s="808" t="s">
        <v>18</v>
      </c>
      <c r="E52" s="808" t="s">
        <v>18</v>
      </c>
      <c r="F52" s="97"/>
      <c r="G52" s="97"/>
    </row>
    <row r="53" spans="1:7" ht="15" customHeight="1">
      <c r="A53" s="37" t="s">
        <v>834</v>
      </c>
      <c r="B53" s="153"/>
      <c r="C53" s="808" t="s">
        <v>18</v>
      </c>
      <c r="D53" s="808" t="s">
        <v>18</v>
      </c>
      <c r="E53" s="808" t="s">
        <v>18</v>
      </c>
      <c r="F53" s="97"/>
      <c r="G53" s="97"/>
    </row>
    <row r="54" spans="1:7" ht="15" customHeight="1">
      <c r="A54" s="37" t="s">
        <v>835</v>
      </c>
      <c r="B54" s="153"/>
      <c r="C54" s="808" t="s">
        <v>18</v>
      </c>
      <c r="D54" s="808" t="s">
        <v>18</v>
      </c>
      <c r="E54" s="808" t="s">
        <v>18</v>
      </c>
      <c r="F54" s="97"/>
      <c r="G54" s="97"/>
    </row>
    <row r="55" spans="1:7" ht="15" customHeight="1">
      <c r="A55" s="850"/>
      <c r="B55" s="850"/>
      <c r="C55" s="850"/>
      <c r="D55" s="850"/>
      <c r="E55" s="850"/>
      <c r="F55" s="850"/>
      <c r="G55" s="41"/>
    </row>
    <row r="56" spans="1:7" ht="15" customHeight="1">
      <c r="D56" s="41"/>
      <c r="E56" s="41"/>
      <c r="F56" s="42" t="s">
        <v>25</v>
      </c>
      <c r="G56" s="41"/>
    </row>
    <row r="57" spans="1:7" ht="15" customHeight="1">
      <c r="A57" s="820"/>
      <c r="B57" s="348"/>
      <c r="D57" s="41"/>
      <c r="E57" s="41"/>
      <c r="F57" s="44" t="s">
        <v>26</v>
      </c>
      <c r="G57" s="41"/>
    </row>
    <row r="58" spans="1:7" ht="15" customHeight="1">
      <c r="A58" s="99" t="s">
        <v>847</v>
      </c>
    </row>
    <row r="59" spans="1:7" ht="15" customHeight="1">
      <c r="A59" s="208" t="s">
        <v>826</v>
      </c>
    </row>
    <row r="60" spans="1:7" ht="15" customHeight="1">
      <c r="A60" s="821" t="s">
        <v>294</v>
      </c>
    </row>
  </sheetData>
  <conditionalFormatting sqref="C21">
    <cfRule type="cellIs" dxfId="107" priority="8" stopIfTrue="1" operator="lessThan">
      <formula>0</formula>
    </cfRule>
  </conditionalFormatting>
  <conditionalFormatting sqref="F21">
    <cfRule type="cellIs" dxfId="106" priority="4" stopIfTrue="1" operator="lessThan">
      <formula>0</formula>
    </cfRule>
  </conditionalFormatting>
  <conditionalFormatting sqref="G21">
    <cfRule type="cellIs" dxfId="105" priority="6" stopIfTrue="1" operator="lessThan">
      <formula>0</formula>
    </cfRule>
  </conditionalFormatting>
  <conditionalFormatting sqref="F22:G22">
    <cfRule type="cellIs" dxfId="104" priority="5" stopIfTrue="1" operator="lessThan">
      <formula>0</formula>
    </cfRule>
  </conditionalFormatting>
  <conditionalFormatting sqref="C10:C13">
    <cfRule type="cellIs" dxfId="103" priority="3" stopIfTrue="1" operator="lessThan">
      <formula>0</formula>
    </cfRule>
  </conditionalFormatting>
  <conditionalFormatting sqref="A58">
    <cfRule type="cellIs" dxfId="102" priority="2" stopIfTrue="1" operator="lessThan">
      <formula>0</formula>
    </cfRule>
  </conditionalFormatting>
  <conditionalFormatting sqref="A6:F6">
    <cfRule type="cellIs" dxfId="101" priority="1" operator="lessThan">
      <formula>0</formula>
    </cfRule>
  </conditionalFormatting>
  <printOptions horizontalCentered="1"/>
  <pageMargins left="0.59055118110236227" right="0.59055118110236227" top="0.59055118110236227" bottom="0.59055118110236227" header="0.59055118110236227" footer="0.59055118110236227"/>
  <pageSetup paperSize="9" scale="75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19">
    <pageSetUpPr fitToPage="1"/>
  </sheetPr>
  <dimension ref="A1:I39"/>
  <sheetViews>
    <sheetView tabSelected="1" view="pageBreakPreview" zoomScale="70" zoomScaleNormal="100" zoomScaleSheetLayoutView="70" workbookViewId="0">
      <selection activeCell="J34" sqref="J34"/>
    </sheetView>
  </sheetViews>
  <sheetFormatPr defaultColWidth="9.140625" defaultRowHeight="15" customHeight="1"/>
  <cols>
    <col min="1" max="1" width="10.7109375" style="1" customWidth="1"/>
    <col min="2" max="2" width="57.7109375" style="1" customWidth="1"/>
    <col min="3" max="5" width="17.42578125" style="1" customWidth="1"/>
    <col min="6" max="6" width="1.7109375" style="1" customWidth="1"/>
    <col min="7" max="16384" width="9.140625" style="1"/>
  </cols>
  <sheetData>
    <row r="1" spans="1:7" ht="8.1" customHeight="1"/>
    <row r="2" spans="1:7" ht="8.1" customHeight="1"/>
    <row r="3" spans="1:7" ht="16.5" customHeight="1">
      <c r="A3" s="63" t="s">
        <v>886</v>
      </c>
      <c r="B3" s="281"/>
    </row>
    <row r="4" spans="1:7" ht="16.5" customHeight="1">
      <c r="A4" s="69" t="s">
        <v>887</v>
      </c>
      <c r="B4" s="282"/>
    </row>
    <row r="5" spans="1:7" ht="15" customHeight="1" thickBot="1">
      <c r="A5" s="283"/>
      <c r="B5" s="283"/>
      <c r="C5" s="283"/>
      <c r="D5" s="283"/>
      <c r="E5" s="283"/>
      <c r="F5" s="283"/>
    </row>
    <row r="6" spans="1:7" ht="30" customHeight="1" thickBot="1">
      <c r="A6" s="849"/>
      <c r="B6" s="849"/>
      <c r="C6" s="849">
        <v>2018</v>
      </c>
      <c r="D6" s="849">
        <v>2019</v>
      </c>
      <c r="E6" s="849">
        <v>2020</v>
      </c>
      <c r="F6" s="849"/>
    </row>
    <row r="7" spans="1:7" ht="15" customHeight="1">
      <c r="A7" s="185"/>
      <c r="B7" s="187"/>
      <c r="C7" s="187"/>
      <c r="D7" s="187"/>
      <c r="E7" s="187"/>
    </row>
    <row r="8" spans="1:7" ht="15" customHeight="1">
      <c r="A8" s="284" t="s">
        <v>416</v>
      </c>
      <c r="B8" s="186"/>
      <c r="C8" s="285">
        <v>5</v>
      </c>
      <c r="D8" s="189">
        <v>5</v>
      </c>
      <c r="E8" s="189">
        <v>5</v>
      </c>
    </row>
    <row r="9" spans="1:7" ht="15" customHeight="1">
      <c r="A9" s="286" t="s">
        <v>417</v>
      </c>
      <c r="B9" s="186"/>
      <c r="C9" s="285"/>
      <c r="D9" s="189"/>
      <c r="E9" s="189"/>
    </row>
    <row r="10" spans="1:7" ht="15" customHeight="1">
      <c r="A10" s="287"/>
      <c r="B10" s="186"/>
      <c r="C10" s="288"/>
      <c r="D10" s="289"/>
      <c r="E10" s="289"/>
    </row>
    <row r="11" spans="1:7" ht="15" customHeight="1">
      <c r="A11" s="284" t="s">
        <v>161</v>
      </c>
      <c r="B11" s="186"/>
      <c r="C11" s="290" t="s">
        <v>18</v>
      </c>
      <c r="D11" s="290" t="s">
        <v>18</v>
      </c>
      <c r="E11" s="290" t="s">
        <v>18</v>
      </c>
    </row>
    <row r="12" spans="1:7" ht="15" customHeight="1">
      <c r="A12" s="286" t="s">
        <v>344</v>
      </c>
      <c r="B12" s="186"/>
      <c r="C12" s="285"/>
      <c r="D12" s="289"/>
      <c r="E12" s="289"/>
    </row>
    <row r="13" spans="1:7" ht="15" customHeight="1">
      <c r="A13" s="287"/>
      <c r="B13" s="186"/>
      <c r="C13" s="285"/>
      <c r="D13" s="289"/>
      <c r="E13" s="289"/>
      <c r="G13" s="145"/>
    </row>
    <row r="14" spans="1:7" ht="15" customHeight="1">
      <c r="A14" s="284" t="s">
        <v>162</v>
      </c>
      <c r="B14" s="186"/>
      <c r="C14" s="291">
        <v>1</v>
      </c>
      <c r="D14" s="291">
        <v>1</v>
      </c>
      <c r="E14" s="291">
        <v>1</v>
      </c>
    </row>
    <row r="15" spans="1:7" ht="15" customHeight="1">
      <c r="A15" s="286" t="s">
        <v>345</v>
      </c>
      <c r="B15" s="285"/>
      <c r="C15" s="292"/>
      <c r="D15" s="289"/>
      <c r="E15" s="289"/>
    </row>
    <row r="16" spans="1:7" ht="15" customHeight="1" thickBot="1">
      <c r="A16" s="293"/>
      <c r="B16" s="294"/>
      <c r="C16" s="295"/>
      <c r="D16" s="296"/>
      <c r="E16" s="296"/>
    </row>
    <row r="17" spans="1:7" ht="30" customHeight="1" thickBot="1">
      <c r="A17" s="849"/>
      <c r="B17" s="849"/>
      <c r="C17" s="849">
        <v>2014</v>
      </c>
      <c r="D17" s="849">
        <v>2016</v>
      </c>
      <c r="E17" s="849">
        <v>2019</v>
      </c>
      <c r="F17" s="849"/>
    </row>
    <row r="18" spans="1:7" ht="15" customHeight="1">
      <c r="A18" s="185"/>
      <c r="B18" s="186"/>
      <c r="C18" s="281"/>
      <c r="D18" s="281"/>
      <c r="E18" s="281"/>
      <c r="F18" s="297"/>
    </row>
    <row r="19" spans="1:7" ht="15" customHeight="1">
      <c r="A19" s="298" t="s">
        <v>163</v>
      </c>
      <c r="B19" s="186"/>
      <c r="C19" s="186"/>
      <c r="D19" s="299"/>
      <c r="E19" s="300"/>
      <c r="F19" s="300"/>
    </row>
    <row r="20" spans="1:7" ht="15" customHeight="1">
      <c r="A20" s="298" t="s">
        <v>510</v>
      </c>
      <c r="B20" s="186"/>
      <c r="C20" s="186"/>
      <c r="D20" s="299"/>
      <c r="E20" s="300"/>
      <c r="F20" s="300"/>
    </row>
    <row r="21" spans="1:7" ht="15" customHeight="1">
      <c r="A21" s="301" t="s">
        <v>164</v>
      </c>
      <c r="B21" s="291"/>
      <c r="C21" s="291"/>
      <c r="D21" s="302"/>
      <c r="E21" s="289"/>
      <c r="F21" s="194"/>
    </row>
    <row r="22" spans="1:7" ht="15" customHeight="1">
      <c r="A22" s="301" t="s">
        <v>165</v>
      </c>
      <c r="B22" s="291"/>
      <c r="C22" s="291"/>
      <c r="D22" s="302"/>
      <c r="E22" s="303"/>
      <c r="F22" s="304"/>
    </row>
    <row r="23" spans="1:7" ht="15" customHeight="1">
      <c r="A23" s="305" t="s">
        <v>511</v>
      </c>
      <c r="B23" s="186"/>
      <c r="C23" s="306">
        <v>34.799999999999997</v>
      </c>
      <c r="D23" s="306">
        <v>87.8</v>
      </c>
      <c r="E23" s="306">
        <v>94.9</v>
      </c>
      <c r="F23" s="300"/>
    </row>
    <row r="24" spans="1:7" ht="15" customHeight="1">
      <c r="A24" s="287" t="s">
        <v>166</v>
      </c>
      <c r="B24" s="186"/>
      <c r="C24" s="306"/>
      <c r="D24" s="306"/>
      <c r="E24" s="306"/>
      <c r="F24" s="189"/>
    </row>
    <row r="25" spans="1:7" ht="15" customHeight="1">
      <c r="A25" s="273" t="s">
        <v>512</v>
      </c>
      <c r="B25" s="189"/>
      <c r="C25" s="306">
        <v>98.1</v>
      </c>
      <c r="D25" s="306">
        <v>98.6</v>
      </c>
      <c r="E25" s="306">
        <v>98.748440748440743</v>
      </c>
      <c r="F25" s="307"/>
      <c r="G25" s="189"/>
    </row>
    <row r="26" spans="1:7" ht="15" customHeight="1">
      <c r="A26" s="287" t="s">
        <v>167</v>
      </c>
      <c r="B26" s="189"/>
      <c r="C26" s="306"/>
      <c r="D26" s="306"/>
      <c r="E26" s="306"/>
      <c r="F26" s="289"/>
      <c r="G26" s="189"/>
    </row>
    <row r="27" spans="1:7" ht="15" customHeight="1">
      <c r="A27" s="273" t="s">
        <v>513</v>
      </c>
      <c r="B27" s="189"/>
      <c r="C27" s="306">
        <v>69.2</v>
      </c>
      <c r="D27" s="306">
        <v>67.400000000000006</v>
      </c>
      <c r="E27" s="306">
        <v>66</v>
      </c>
      <c r="F27" s="308"/>
      <c r="G27" s="189"/>
    </row>
    <row r="28" spans="1:7" ht="15" customHeight="1">
      <c r="A28" s="309" t="s">
        <v>168</v>
      </c>
      <c r="B28" s="285"/>
      <c r="C28" s="285"/>
      <c r="D28" s="292"/>
      <c r="E28" s="289"/>
      <c r="F28" s="289"/>
    </row>
    <row r="29" spans="1:7" ht="15" customHeight="1">
      <c r="A29" s="850"/>
      <c r="B29" s="850"/>
      <c r="C29" s="850"/>
      <c r="D29" s="850"/>
      <c r="E29" s="850"/>
      <c r="F29" s="850"/>
    </row>
    <row r="30" spans="1:7" ht="15" customHeight="1">
      <c r="A30" s="310"/>
      <c r="B30" s="310"/>
      <c r="C30" s="310"/>
      <c r="D30" s="310"/>
      <c r="E30" s="310"/>
      <c r="F30" s="20" t="s">
        <v>280</v>
      </c>
    </row>
    <row r="31" spans="1:7" ht="15" customHeight="1">
      <c r="B31" s="197"/>
      <c r="C31" s="197"/>
      <c r="D31" s="198"/>
      <c r="F31" s="42" t="s">
        <v>248</v>
      </c>
    </row>
    <row r="32" spans="1:7" ht="15" customHeight="1">
      <c r="B32" s="311"/>
      <c r="C32" s="312"/>
      <c r="D32" s="199"/>
      <c r="F32" s="20" t="s">
        <v>29</v>
      </c>
    </row>
    <row r="33" spans="1:9" ht="15" customHeight="1">
      <c r="B33" s="313"/>
      <c r="C33" s="312"/>
      <c r="D33" s="199"/>
      <c r="F33" s="22" t="s">
        <v>281</v>
      </c>
    </row>
    <row r="34" spans="1:9" ht="15" customHeight="1">
      <c r="C34" s="314"/>
      <c r="E34" s="315"/>
      <c r="F34" s="22" t="s">
        <v>249</v>
      </c>
      <c r="G34" s="315"/>
      <c r="H34" s="315"/>
      <c r="I34" s="315"/>
    </row>
    <row r="35" spans="1:9" ht="15" customHeight="1">
      <c r="A35" s="316"/>
      <c r="B35" s="317"/>
      <c r="C35" s="314"/>
      <c r="D35" s="318"/>
      <c r="E35" s="318"/>
      <c r="F35" s="22" t="s">
        <v>31</v>
      </c>
      <c r="G35" s="318"/>
      <c r="H35" s="318"/>
      <c r="I35" s="318"/>
    </row>
    <row r="36" spans="1:9" ht="15" customHeight="1">
      <c r="A36" s="319"/>
      <c r="B36" s="320"/>
      <c r="C36" s="321"/>
      <c r="D36" s="322"/>
      <c r="E36" s="322"/>
      <c r="F36" s="322"/>
      <c r="G36" s="322"/>
      <c r="H36" s="322"/>
      <c r="I36" s="322"/>
    </row>
    <row r="37" spans="1:9" ht="15" customHeight="1">
      <c r="A37" s="323"/>
      <c r="C37" s="324"/>
      <c r="D37" s="325"/>
      <c r="E37" s="325"/>
      <c r="F37" s="325"/>
      <c r="G37" s="325"/>
      <c r="H37" s="325"/>
      <c r="I37" s="325"/>
    </row>
    <row r="38" spans="1:9" ht="15" customHeight="1">
      <c r="A38" s="319"/>
    </row>
    <row r="39" spans="1:9" ht="15" customHeight="1">
      <c r="A39" s="323"/>
    </row>
  </sheetData>
  <conditionalFormatting sqref="C25:D25 C27:D27 C14">
    <cfRule type="cellIs" dxfId="30" priority="4" stopIfTrue="1" operator="lessThan">
      <formula>0</formula>
    </cfRule>
  </conditionalFormatting>
  <conditionalFormatting sqref="D14:E14">
    <cfRule type="cellIs" dxfId="29" priority="3" stopIfTrue="1" operator="lessThan">
      <formula>0</formula>
    </cfRule>
  </conditionalFormatting>
  <conditionalFormatting sqref="A6:F6 A17:F17">
    <cfRule type="cellIs" dxfId="28" priority="2" operator="lessThan">
      <formula>0</formula>
    </cfRule>
  </conditionalFormatting>
  <printOptions horizontalCentered="1"/>
  <pageMargins left="0.59055118110236227" right="0.59055118110236227" top="0.59055118110236227" bottom="0.59055118110236227" header="0.59055118110236227" footer="0.59055118110236227"/>
  <pageSetup paperSize="9" scale="73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20">
    <pageSetUpPr fitToPage="1"/>
  </sheetPr>
  <dimension ref="A1:H59"/>
  <sheetViews>
    <sheetView tabSelected="1" view="pageBreakPreview" zoomScale="80" zoomScaleNormal="100" zoomScaleSheetLayoutView="80" workbookViewId="0">
      <selection activeCell="J34" sqref="J34"/>
    </sheetView>
  </sheetViews>
  <sheetFormatPr defaultColWidth="9.140625" defaultRowHeight="15" customHeight="1"/>
  <cols>
    <col min="1" max="1" width="10.7109375" style="24" customWidth="1"/>
    <col min="2" max="2" width="65.7109375" style="24" customWidth="1"/>
    <col min="3" max="5" width="13.7109375" style="24" customWidth="1"/>
    <col min="6" max="6" width="1.7109375" style="24" customWidth="1"/>
    <col min="7" max="7" width="11.85546875" style="24" customWidth="1"/>
    <col min="8" max="16384" width="9.140625" style="24"/>
  </cols>
  <sheetData>
    <row r="1" spans="1:8" ht="8.1" customHeight="1"/>
    <row r="2" spans="1:8" ht="8.1" customHeight="1"/>
    <row r="3" spans="1:8" ht="16.5" customHeight="1">
      <c r="A3" s="519" t="s">
        <v>888</v>
      </c>
      <c r="B3" s="204"/>
    </row>
    <row r="4" spans="1:8" ht="16.5" customHeight="1">
      <c r="A4" s="521" t="s">
        <v>889</v>
      </c>
      <c r="B4" s="205"/>
    </row>
    <row r="5" spans="1:8" ht="15" customHeight="1" thickBot="1">
      <c r="A5" s="857"/>
      <c r="B5" s="27"/>
      <c r="C5" s="27"/>
      <c r="D5" s="27"/>
      <c r="E5" s="860"/>
      <c r="F5" s="860"/>
    </row>
    <row r="6" spans="1:8" ht="30" customHeight="1" thickBot="1">
      <c r="A6" s="849"/>
      <c r="B6" s="849"/>
      <c r="C6" s="849">
        <v>2014</v>
      </c>
      <c r="D6" s="849">
        <v>2016</v>
      </c>
      <c r="E6" s="849">
        <v>2019</v>
      </c>
      <c r="F6" s="849"/>
      <c r="G6" s="212"/>
    </row>
    <row r="7" spans="1:8" ht="15" customHeight="1">
      <c r="A7" s="211"/>
      <c r="B7" s="211"/>
      <c r="C7" s="213"/>
      <c r="D7" s="213"/>
      <c r="E7" s="213"/>
      <c r="F7" s="213"/>
      <c r="G7" s="213"/>
    </row>
    <row r="8" spans="1:8" ht="15" customHeight="1">
      <c r="A8" s="253" t="s">
        <v>514</v>
      </c>
      <c r="B8" s="235"/>
      <c r="C8" s="254">
        <v>100</v>
      </c>
      <c r="D8" s="254">
        <v>100</v>
      </c>
      <c r="E8" s="254">
        <v>100</v>
      </c>
      <c r="F8" s="241"/>
      <c r="G8" s="241"/>
    </row>
    <row r="9" spans="1:8" ht="15" customHeight="1">
      <c r="A9" s="255" t="s">
        <v>404</v>
      </c>
      <c r="B9" s="238"/>
      <c r="C9" s="232"/>
      <c r="D9" s="232"/>
      <c r="E9" s="240"/>
      <c r="F9" s="241"/>
      <c r="G9" s="241"/>
    </row>
    <row r="10" spans="1:8" ht="15" customHeight="1">
      <c r="A10" s="256" t="s">
        <v>515</v>
      </c>
      <c r="B10" s="257"/>
      <c r="C10" s="258">
        <v>97.64</v>
      </c>
      <c r="D10" s="259">
        <v>97.6</v>
      </c>
      <c r="E10" s="260">
        <v>99.5</v>
      </c>
      <c r="F10" s="219"/>
    </row>
    <row r="11" spans="1:8" ht="15" customHeight="1">
      <c r="A11" s="261" t="s">
        <v>169</v>
      </c>
      <c r="B11" s="262"/>
      <c r="C11" s="258"/>
      <c r="D11" s="259"/>
      <c r="E11" s="260"/>
      <c r="F11" s="219"/>
      <c r="H11" s="155"/>
    </row>
    <row r="12" spans="1:8" ht="15" customHeight="1">
      <c r="A12" s="256" t="s">
        <v>516</v>
      </c>
      <c r="B12" s="262"/>
      <c r="C12" s="263" t="s">
        <v>18</v>
      </c>
      <c r="D12" s="263" t="s">
        <v>18</v>
      </c>
      <c r="E12" s="260" t="s">
        <v>18</v>
      </c>
      <c r="F12" s="219"/>
    </row>
    <row r="13" spans="1:8" ht="15" customHeight="1">
      <c r="A13" s="261" t="s">
        <v>170</v>
      </c>
      <c r="B13" s="262"/>
      <c r="C13" s="263"/>
      <c r="D13" s="263"/>
      <c r="E13" s="260"/>
      <c r="F13" s="219"/>
    </row>
    <row r="14" spans="1:8" ht="15" customHeight="1">
      <c r="A14" s="256" t="s">
        <v>171</v>
      </c>
      <c r="B14" s="262"/>
      <c r="C14" s="258">
        <v>2.36</v>
      </c>
      <c r="D14" s="259">
        <v>2.4</v>
      </c>
      <c r="E14" s="260">
        <v>0.5</v>
      </c>
      <c r="F14" s="219"/>
    </row>
    <row r="15" spans="1:8" ht="15" customHeight="1">
      <c r="A15" s="261" t="s">
        <v>172</v>
      </c>
      <c r="B15" s="262"/>
      <c r="C15" s="264"/>
      <c r="D15" s="264"/>
      <c r="E15" s="218"/>
      <c r="F15" s="219"/>
    </row>
    <row r="16" spans="1:8" ht="15" customHeight="1">
      <c r="A16" s="205"/>
      <c r="B16" s="262"/>
      <c r="C16" s="223"/>
      <c r="D16" s="223"/>
      <c r="E16" s="218"/>
      <c r="F16" s="219"/>
    </row>
    <row r="17" spans="1:7" ht="15" customHeight="1">
      <c r="A17" s="204" t="s">
        <v>173</v>
      </c>
      <c r="B17" s="204"/>
      <c r="C17" s="265">
        <v>100</v>
      </c>
      <c r="D17" s="265">
        <v>100</v>
      </c>
      <c r="E17" s="265">
        <v>100</v>
      </c>
      <c r="F17" s="266"/>
    </row>
    <row r="18" spans="1:7" ht="15" customHeight="1">
      <c r="A18" s="205" t="s">
        <v>405</v>
      </c>
      <c r="B18" s="205"/>
      <c r="C18" s="267"/>
      <c r="D18" s="267"/>
      <c r="E18" s="267"/>
      <c r="F18" s="219"/>
    </row>
    <row r="19" spans="1:7" ht="15" customHeight="1">
      <c r="A19" s="251" t="s">
        <v>174</v>
      </c>
      <c r="B19" s="216"/>
      <c r="C19" s="258">
        <v>100</v>
      </c>
      <c r="D19" s="258">
        <v>100</v>
      </c>
      <c r="E19" s="258">
        <v>100</v>
      </c>
      <c r="F19" s="219"/>
      <c r="G19" s="159"/>
    </row>
    <row r="20" spans="1:7" ht="15" customHeight="1">
      <c r="A20" s="268" t="s">
        <v>175</v>
      </c>
      <c r="B20" s="205"/>
      <c r="F20" s="219"/>
    </row>
    <row r="21" spans="1:7" ht="15" customHeight="1">
      <c r="A21" s="251" t="s">
        <v>517</v>
      </c>
      <c r="B21" s="205"/>
      <c r="C21" s="263" t="s">
        <v>18</v>
      </c>
      <c r="D21" s="263" t="s">
        <v>18</v>
      </c>
      <c r="E21" s="263" t="s">
        <v>18</v>
      </c>
      <c r="F21" s="219"/>
    </row>
    <row r="22" spans="1:7" ht="15" customHeight="1">
      <c r="A22" s="268" t="s">
        <v>176</v>
      </c>
      <c r="B22" s="205"/>
      <c r="C22" s="267"/>
      <c r="D22" s="267"/>
      <c r="E22" s="267"/>
      <c r="F22" s="219"/>
    </row>
    <row r="23" spans="1:7" ht="15" customHeight="1">
      <c r="A23" s="205"/>
      <c r="B23" s="205"/>
      <c r="C23" s="267"/>
      <c r="D23" s="267"/>
      <c r="E23" s="267"/>
      <c r="F23" s="219"/>
    </row>
    <row r="24" spans="1:7" ht="15" customHeight="1">
      <c r="A24" s="204" t="s">
        <v>518</v>
      </c>
      <c r="B24" s="204"/>
      <c r="C24" s="269">
        <v>100</v>
      </c>
      <c r="D24" s="265">
        <v>100</v>
      </c>
      <c r="E24" s="265">
        <v>100</v>
      </c>
      <c r="F24" s="219"/>
    </row>
    <row r="25" spans="1:7" ht="15" customHeight="1">
      <c r="A25" s="205" t="s">
        <v>406</v>
      </c>
      <c r="B25" s="205"/>
      <c r="C25" s="267"/>
      <c r="D25" s="267"/>
      <c r="E25" s="218"/>
      <c r="F25" s="219"/>
    </row>
    <row r="26" spans="1:7" ht="15" customHeight="1">
      <c r="A26" s="251" t="s">
        <v>519</v>
      </c>
      <c r="B26" s="270"/>
      <c r="C26" s="258">
        <v>10.33</v>
      </c>
      <c r="D26" s="258">
        <v>10.3</v>
      </c>
      <c r="E26" s="260">
        <v>33.1</v>
      </c>
      <c r="F26" s="271"/>
    </row>
    <row r="27" spans="1:7" ht="15" customHeight="1">
      <c r="A27" s="268" t="s">
        <v>13</v>
      </c>
      <c r="B27" s="272"/>
      <c r="C27" s="258"/>
      <c r="D27" s="258"/>
      <c r="E27" s="260"/>
      <c r="F27" s="219"/>
    </row>
    <row r="28" spans="1:7" ht="15" customHeight="1">
      <c r="A28" s="273" t="s">
        <v>679</v>
      </c>
      <c r="B28" s="274"/>
      <c r="C28" s="258">
        <v>82.46</v>
      </c>
      <c r="D28" s="258">
        <v>82.5</v>
      </c>
      <c r="E28" s="260">
        <v>66.7</v>
      </c>
      <c r="F28" s="219"/>
      <c r="G28" s="219"/>
    </row>
    <row r="29" spans="1:7" ht="15" customHeight="1">
      <c r="A29" s="268" t="s">
        <v>177</v>
      </c>
      <c r="B29" s="272"/>
      <c r="C29" s="258"/>
      <c r="D29" s="258"/>
      <c r="E29" s="260"/>
      <c r="F29" s="219"/>
      <c r="G29" s="219"/>
    </row>
    <row r="30" spans="1:7" ht="15" customHeight="1">
      <c r="A30" s="251" t="s">
        <v>520</v>
      </c>
      <c r="B30" s="270"/>
      <c r="C30" s="258">
        <v>7.21</v>
      </c>
      <c r="D30" s="258">
        <v>7.2</v>
      </c>
      <c r="E30" s="260">
        <v>0.2</v>
      </c>
      <c r="F30" s="219"/>
      <c r="G30" s="219"/>
    </row>
    <row r="31" spans="1:7" ht="15" customHeight="1">
      <c r="A31" s="268" t="s">
        <v>178</v>
      </c>
      <c r="B31" s="272"/>
      <c r="C31" s="232"/>
      <c r="D31" s="232"/>
      <c r="E31" s="275"/>
      <c r="F31" s="219"/>
      <c r="G31" s="219"/>
    </row>
    <row r="32" spans="1:7" ht="15" customHeight="1" thickBot="1">
      <c r="A32" s="27"/>
      <c r="B32" s="27"/>
      <c r="C32" s="27"/>
      <c r="D32" s="27"/>
      <c r="E32" s="27"/>
      <c r="F32" s="27"/>
    </row>
    <row r="33" spans="1:6" ht="30" customHeight="1" thickBot="1">
      <c r="A33" s="849"/>
      <c r="B33" s="849"/>
      <c r="C33" s="849">
        <v>2018</v>
      </c>
      <c r="D33" s="849">
        <v>2019</v>
      </c>
      <c r="E33" s="849">
        <v>2020</v>
      </c>
      <c r="F33" s="849"/>
    </row>
    <row r="34" spans="1:6" ht="15" customHeight="1">
      <c r="A34" s="211"/>
      <c r="B34" s="211"/>
      <c r="C34" s="213"/>
      <c r="D34" s="213"/>
      <c r="E34" s="213"/>
      <c r="F34" s="213"/>
    </row>
    <row r="35" spans="1:6" ht="15" customHeight="1">
      <c r="A35" s="234" t="s">
        <v>521</v>
      </c>
      <c r="B35" s="216"/>
      <c r="C35" s="218"/>
      <c r="D35" s="218"/>
      <c r="E35" s="218"/>
      <c r="F35" s="159"/>
    </row>
    <row r="36" spans="1:6" ht="15" customHeight="1">
      <c r="A36" s="237" t="s">
        <v>268</v>
      </c>
      <c r="B36" s="216"/>
      <c r="C36" s="218"/>
      <c r="D36" s="218"/>
      <c r="E36" s="218"/>
      <c r="F36" s="159"/>
    </row>
    <row r="37" spans="1:6" ht="8.1" customHeight="1">
      <c r="A37" s="237"/>
      <c r="B37" s="216"/>
      <c r="C37" s="218"/>
      <c r="D37" s="218"/>
      <c r="E37" s="218"/>
      <c r="F37" s="159"/>
    </row>
    <row r="38" spans="1:6" ht="15" customHeight="1">
      <c r="A38" s="234" t="s">
        <v>680</v>
      </c>
      <c r="B38" s="216"/>
      <c r="C38" s="218"/>
      <c r="D38" s="218"/>
      <c r="E38" s="218"/>
      <c r="F38" s="159"/>
    </row>
    <row r="39" spans="1:6" ht="15" customHeight="1">
      <c r="A39" s="250" t="s">
        <v>681</v>
      </c>
      <c r="B39" s="216"/>
      <c r="C39" s="70">
        <v>1</v>
      </c>
      <c r="D39" s="221" t="s">
        <v>18</v>
      </c>
      <c r="E39" s="221">
        <v>1</v>
      </c>
      <c r="F39" s="159"/>
    </row>
    <row r="40" spans="1:6" ht="15" customHeight="1">
      <c r="A40" s="250" t="s">
        <v>682</v>
      </c>
      <c r="B40" s="216"/>
      <c r="C40" s="276">
        <v>20</v>
      </c>
      <c r="D40" s="276" t="s">
        <v>18</v>
      </c>
      <c r="E40" s="276">
        <v>39</v>
      </c>
      <c r="F40" s="159"/>
    </row>
    <row r="41" spans="1:6" ht="15" customHeight="1">
      <c r="A41" s="250" t="s">
        <v>269</v>
      </c>
      <c r="B41" s="216"/>
      <c r="C41" s="276">
        <v>196.26</v>
      </c>
      <c r="D41" s="276" t="s">
        <v>18</v>
      </c>
      <c r="E41" s="276">
        <v>626.20000000000005</v>
      </c>
      <c r="F41" s="159"/>
    </row>
    <row r="42" spans="1:6" ht="15" customHeight="1">
      <c r="A42" s="277" t="s">
        <v>522</v>
      </c>
      <c r="B42" s="216"/>
      <c r="C42" s="218"/>
      <c r="D42" s="218"/>
      <c r="E42" s="218"/>
      <c r="F42" s="159"/>
    </row>
    <row r="43" spans="1:6" ht="8.1" customHeight="1">
      <c r="A43" s="237"/>
      <c r="B43" s="216"/>
      <c r="C43" s="218"/>
      <c r="D43" s="218"/>
      <c r="E43" s="218"/>
      <c r="F43" s="159"/>
    </row>
    <row r="44" spans="1:6" ht="15" customHeight="1">
      <c r="A44" s="234" t="s">
        <v>683</v>
      </c>
      <c r="B44" s="216"/>
      <c r="C44" s="218"/>
      <c r="D44" s="218"/>
      <c r="E44" s="218"/>
      <c r="F44" s="159"/>
    </row>
    <row r="45" spans="1:6" ht="15" customHeight="1">
      <c r="A45" s="250" t="s">
        <v>684</v>
      </c>
      <c r="B45" s="216"/>
      <c r="C45" s="24">
        <v>1</v>
      </c>
      <c r="D45" s="24">
        <v>1</v>
      </c>
      <c r="E45" s="24">
        <v>1</v>
      </c>
      <c r="F45" s="159"/>
    </row>
    <row r="46" spans="1:6" ht="15" customHeight="1">
      <c r="A46" s="250" t="s">
        <v>682</v>
      </c>
      <c r="B46" s="216"/>
      <c r="C46" s="24">
        <v>2.5</v>
      </c>
      <c r="D46" s="220">
        <v>2.5</v>
      </c>
      <c r="E46" s="220">
        <v>2.82</v>
      </c>
      <c r="F46" s="159"/>
    </row>
    <row r="47" spans="1:6" ht="15" customHeight="1">
      <c r="A47" s="250" t="s">
        <v>270</v>
      </c>
      <c r="B47" s="216"/>
      <c r="C47" s="24">
        <v>150</v>
      </c>
      <c r="D47" s="278">
        <v>100</v>
      </c>
      <c r="E47" s="278">
        <v>0</v>
      </c>
      <c r="F47" s="159"/>
    </row>
    <row r="48" spans="1:6" ht="15" customHeight="1">
      <c r="A48" s="277" t="s">
        <v>523</v>
      </c>
      <c r="B48" s="216"/>
      <c r="C48" s="218"/>
      <c r="D48" s="218"/>
      <c r="E48" s="218"/>
      <c r="F48" s="159"/>
    </row>
    <row r="49" spans="1:7" ht="15" customHeight="1">
      <c r="A49" s="850"/>
      <c r="B49" s="850"/>
      <c r="C49" s="850"/>
      <c r="D49" s="850"/>
      <c r="E49" s="850"/>
      <c r="F49" s="850"/>
    </row>
    <row r="50" spans="1:7" ht="15" customHeight="1">
      <c r="A50" s="249"/>
      <c r="B50" s="249"/>
      <c r="C50" s="249"/>
      <c r="D50" s="249"/>
      <c r="E50" s="249"/>
      <c r="F50" s="42" t="s">
        <v>14</v>
      </c>
      <c r="G50" s="249"/>
    </row>
    <row r="51" spans="1:7" ht="15" customHeight="1">
      <c r="A51" s="249"/>
      <c r="B51" s="249"/>
      <c r="C51" s="249"/>
      <c r="D51" s="249"/>
      <c r="E51" s="249"/>
      <c r="F51" s="42" t="s">
        <v>346</v>
      </c>
      <c r="G51" s="249"/>
    </row>
    <row r="52" spans="1:7" ht="15" customHeight="1">
      <c r="A52" s="249"/>
      <c r="B52" s="249"/>
      <c r="C52" s="249"/>
      <c r="D52" s="249"/>
      <c r="E52" s="249"/>
      <c r="F52" s="44" t="s">
        <v>15</v>
      </c>
      <c r="G52" s="249"/>
    </row>
    <row r="53" spans="1:7" ht="15" customHeight="1">
      <c r="A53" s="249"/>
      <c r="B53" s="249"/>
      <c r="C53" s="249"/>
      <c r="D53" s="249"/>
      <c r="E53" s="44"/>
      <c r="F53" s="44" t="s">
        <v>271</v>
      </c>
      <c r="G53" s="249"/>
    </row>
    <row r="54" spans="1:7" ht="8.1" customHeight="1">
      <c r="A54" s="155"/>
      <c r="B54" s="155"/>
      <c r="C54" s="861"/>
      <c r="D54" s="861"/>
      <c r="E54" s="861"/>
      <c r="F54" s="241"/>
      <c r="G54" s="241"/>
    </row>
    <row r="55" spans="1:7" ht="15" customHeight="1">
      <c r="A55" s="99" t="s">
        <v>685</v>
      </c>
      <c r="B55" s="155"/>
      <c r="C55" s="155"/>
      <c r="D55" s="155"/>
      <c r="E55" s="155"/>
      <c r="F55" s="155"/>
    </row>
    <row r="56" spans="1:7" ht="15" customHeight="1">
      <c r="A56" s="279" t="s">
        <v>686</v>
      </c>
      <c r="B56" s="155"/>
      <c r="C56" s="155"/>
      <c r="D56" s="155"/>
      <c r="E56" s="155"/>
      <c r="F56" s="155"/>
    </row>
    <row r="57" spans="1:7" ht="15" customHeight="1">
      <c r="A57" s="90" t="s">
        <v>179</v>
      </c>
      <c r="B57" s="155"/>
      <c r="C57" s="155"/>
      <c r="D57" s="155"/>
      <c r="E57" s="155"/>
      <c r="F57" s="155"/>
    </row>
    <row r="58" spans="1:7" ht="15" customHeight="1">
      <c r="A58" s="100" t="s">
        <v>190</v>
      </c>
    </row>
    <row r="59" spans="1:7" ht="15" customHeight="1">
      <c r="A59" s="280" t="s">
        <v>909</v>
      </c>
    </row>
  </sheetData>
  <mergeCells count="2">
    <mergeCell ref="E5:F5"/>
    <mergeCell ref="C54:E54"/>
  </mergeCells>
  <conditionalFormatting sqref="A6:F6 A33:F33">
    <cfRule type="cellIs" dxfId="27" priority="2" operator="lessThan">
      <formula>0</formula>
    </cfRule>
  </conditionalFormatting>
  <printOptions horizontalCentered="1"/>
  <pageMargins left="0.59055118110236227" right="0.59055118110236227" top="0.59055118110236227" bottom="0.59055118110236227" header="0.59055118110236227" footer="0.59055118110236227"/>
  <pageSetup paperSize="9" scale="75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21">
    <pageSetUpPr fitToPage="1"/>
  </sheetPr>
  <dimension ref="A1:G51"/>
  <sheetViews>
    <sheetView tabSelected="1" view="pageBreakPreview" topLeftCell="A19" zoomScale="80" zoomScaleNormal="100" zoomScaleSheetLayoutView="80" workbookViewId="0">
      <selection activeCell="J34" sqref="J34"/>
    </sheetView>
  </sheetViews>
  <sheetFormatPr defaultColWidth="9.140625" defaultRowHeight="15" customHeight="1"/>
  <cols>
    <col min="1" max="1" width="10.7109375" style="24" customWidth="1"/>
    <col min="2" max="2" width="60.7109375" style="24" customWidth="1"/>
    <col min="3" max="5" width="15.7109375" style="24" customWidth="1"/>
    <col min="6" max="6" width="1.7109375" style="24" customWidth="1"/>
    <col min="7" max="7" width="11.85546875" style="24" customWidth="1"/>
    <col min="8" max="16384" width="9.140625" style="24"/>
  </cols>
  <sheetData>
    <row r="1" spans="1:7" ht="8.1" customHeight="1"/>
    <row r="2" spans="1:7" ht="8.1" customHeight="1"/>
    <row r="3" spans="1:7" ht="16.5" customHeight="1">
      <c r="A3" s="519" t="s">
        <v>890</v>
      </c>
      <c r="B3" s="204"/>
    </row>
    <row r="4" spans="1:7" ht="16.5" customHeight="1">
      <c r="A4" s="521" t="s">
        <v>891</v>
      </c>
      <c r="B4" s="205"/>
    </row>
    <row r="5" spans="1:7" ht="15" customHeight="1" thickBot="1">
      <c r="A5" s="27"/>
      <c r="B5" s="27"/>
      <c r="C5" s="27"/>
      <c r="D5" s="27"/>
      <c r="E5" s="27"/>
      <c r="F5" s="27"/>
    </row>
    <row r="6" spans="1:7" ht="30" customHeight="1" thickBot="1">
      <c r="A6" s="849"/>
      <c r="B6" s="849"/>
      <c r="C6" s="849">
        <v>2018</v>
      </c>
      <c r="D6" s="849">
        <v>2019</v>
      </c>
      <c r="E6" s="849">
        <v>2020</v>
      </c>
      <c r="F6" s="849"/>
      <c r="G6" s="212"/>
    </row>
    <row r="7" spans="1:7" ht="15" customHeight="1">
      <c r="A7" s="211"/>
      <c r="B7" s="211"/>
      <c r="C7" s="213"/>
      <c r="D7" s="213"/>
      <c r="E7" s="213"/>
      <c r="F7" s="213"/>
      <c r="G7" s="213"/>
    </row>
    <row r="8" spans="1:7" ht="15" customHeight="1">
      <c r="A8" s="214" t="s">
        <v>272</v>
      </c>
      <c r="B8" s="211"/>
      <c r="C8" s="215">
        <v>16</v>
      </c>
      <c r="D8" s="215">
        <v>16</v>
      </c>
      <c r="E8" s="215">
        <v>16</v>
      </c>
      <c r="F8" s="213"/>
      <c r="G8" s="213"/>
    </row>
    <row r="9" spans="1:7" ht="15" customHeight="1">
      <c r="A9" s="216" t="s">
        <v>273</v>
      </c>
      <c r="B9" s="211"/>
      <c r="C9" s="213"/>
      <c r="D9" s="213"/>
      <c r="E9" s="213"/>
      <c r="F9" s="213"/>
      <c r="G9" s="213"/>
    </row>
    <row r="10" spans="1:7" ht="15" customHeight="1">
      <c r="A10" s="217"/>
      <c r="B10" s="216"/>
      <c r="C10" s="218"/>
      <c r="D10" s="218"/>
      <c r="E10" s="218"/>
      <c r="F10" s="219"/>
      <c r="G10" s="159"/>
    </row>
    <row r="11" spans="1:7" s="163" customFormat="1" ht="15" customHeight="1">
      <c r="A11" s="214" t="s">
        <v>261</v>
      </c>
      <c r="B11" s="216"/>
      <c r="C11" s="220">
        <v>12.97</v>
      </c>
      <c r="D11" s="221">
        <v>13.9</v>
      </c>
      <c r="E11" s="221" t="s">
        <v>188</v>
      </c>
      <c r="F11" s="219"/>
      <c r="G11" s="159"/>
    </row>
    <row r="12" spans="1:7" s="163" customFormat="1" ht="15" customHeight="1">
      <c r="A12" s="222" t="s">
        <v>260</v>
      </c>
      <c r="B12" s="216"/>
      <c r="C12" s="218"/>
      <c r="D12" s="218"/>
      <c r="E12" s="218"/>
      <c r="F12" s="219"/>
      <c r="G12" s="159"/>
    </row>
    <row r="13" spans="1:7" ht="15" customHeight="1">
      <c r="A13" s="222"/>
      <c r="B13" s="205"/>
      <c r="C13" s="223"/>
      <c r="D13" s="223"/>
      <c r="E13" s="223"/>
      <c r="F13" s="224"/>
      <c r="G13" s="163"/>
    </row>
    <row r="14" spans="1:7" ht="15" customHeight="1">
      <c r="A14" s="225" t="s">
        <v>180</v>
      </c>
      <c r="B14" s="226"/>
      <c r="C14" s="227">
        <v>7</v>
      </c>
      <c r="D14" s="227">
        <v>5</v>
      </c>
      <c r="E14" s="227">
        <v>5</v>
      </c>
      <c r="F14" s="228"/>
      <c r="G14" s="228"/>
    </row>
    <row r="15" spans="1:7" ht="15" customHeight="1">
      <c r="A15" s="229" t="s">
        <v>524</v>
      </c>
      <c r="B15" s="230"/>
      <c r="C15" s="227"/>
      <c r="D15" s="227"/>
      <c r="E15" s="227"/>
      <c r="F15" s="228"/>
      <c r="G15" s="228"/>
    </row>
    <row r="16" spans="1:7" ht="15" customHeight="1">
      <c r="A16" s="229"/>
      <c r="B16" s="230"/>
      <c r="C16" s="227"/>
      <c r="D16" s="227"/>
      <c r="E16" s="227"/>
      <c r="F16" s="228"/>
      <c r="G16" s="228"/>
    </row>
    <row r="17" spans="1:7" ht="15" customHeight="1">
      <c r="A17" s="225" t="s">
        <v>181</v>
      </c>
      <c r="B17" s="226"/>
      <c r="C17" s="227">
        <v>4</v>
      </c>
      <c r="D17" s="227">
        <v>4</v>
      </c>
      <c r="E17" s="227">
        <v>4</v>
      </c>
      <c r="F17" s="231"/>
      <c r="G17" s="231"/>
    </row>
    <row r="18" spans="1:7" ht="15" customHeight="1">
      <c r="A18" s="229" t="s">
        <v>182</v>
      </c>
      <c r="B18" s="230"/>
      <c r="C18" s="232"/>
      <c r="D18" s="227"/>
      <c r="E18" s="227"/>
      <c r="F18" s="219"/>
      <c r="G18" s="233"/>
    </row>
    <row r="19" spans="1:7" ht="15" customHeight="1">
      <c r="A19" s="229"/>
      <c r="B19" s="230"/>
      <c r="C19" s="232"/>
      <c r="D19" s="227"/>
      <c r="E19" s="227"/>
      <c r="F19" s="219"/>
      <c r="G19" s="233"/>
    </row>
    <row r="20" spans="1:7" ht="15" customHeight="1">
      <c r="A20" s="234" t="s">
        <v>525</v>
      </c>
      <c r="B20" s="235"/>
      <c r="C20" s="155">
        <v>3</v>
      </c>
      <c r="D20" s="227">
        <v>3</v>
      </c>
      <c r="E20" s="236" t="s">
        <v>188</v>
      </c>
      <c r="F20" s="231"/>
      <c r="G20" s="231"/>
    </row>
    <row r="21" spans="1:7" ht="15" customHeight="1">
      <c r="A21" s="237" t="s">
        <v>526</v>
      </c>
      <c r="B21" s="238"/>
      <c r="C21" s="239"/>
      <c r="D21" s="240"/>
      <c r="E21" s="240"/>
      <c r="F21" s="241"/>
      <c r="G21" s="241"/>
    </row>
    <row r="22" spans="1:7" ht="15" customHeight="1">
      <c r="A22" s="242"/>
      <c r="B22" s="243"/>
      <c r="C22" s="239"/>
      <c r="D22" s="244"/>
      <c r="E22" s="244"/>
      <c r="F22" s="231"/>
      <c r="G22" s="231"/>
    </row>
    <row r="23" spans="1:7" ht="15" customHeight="1">
      <c r="A23" s="234" t="s">
        <v>527</v>
      </c>
      <c r="B23" s="235"/>
      <c r="C23" s="245" t="s">
        <v>18</v>
      </c>
      <c r="D23" s="246"/>
      <c r="E23" s="246">
        <v>1</v>
      </c>
      <c r="F23" s="241"/>
      <c r="G23" s="241"/>
    </row>
    <row r="24" spans="1:7" ht="15" customHeight="1">
      <c r="A24" s="237" t="s">
        <v>183</v>
      </c>
      <c r="B24" s="238"/>
      <c r="C24" s="247"/>
      <c r="D24" s="248"/>
      <c r="E24" s="248"/>
      <c r="F24" s="241"/>
      <c r="G24" s="241"/>
    </row>
    <row r="25" spans="1:7" ht="15" customHeight="1">
      <c r="A25" s="237"/>
      <c r="B25" s="238"/>
      <c r="C25" s="247"/>
      <c r="D25" s="247"/>
      <c r="E25" s="247"/>
      <c r="F25" s="249"/>
      <c r="G25" s="249"/>
    </row>
    <row r="26" spans="1:7" ht="15" customHeight="1">
      <c r="A26" s="234" t="s">
        <v>450</v>
      </c>
      <c r="B26" s="235"/>
      <c r="C26" s="215" t="s">
        <v>188</v>
      </c>
      <c r="D26" s="215" t="s">
        <v>188</v>
      </c>
      <c r="E26" s="249">
        <v>1</v>
      </c>
      <c r="F26" s="249"/>
    </row>
    <row r="27" spans="1:7" ht="15" customHeight="1">
      <c r="A27" s="237" t="s">
        <v>528</v>
      </c>
      <c r="B27" s="238"/>
      <c r="C27" s="247"/>
      <c r="D27" s="247"/>
      <c r="E27" s="249"/>
      <c r="F27" s="249"/>
    </row>
    <row r="28" spans="1:7" ht="15" customHeight="1">
      <c r="A28" s="237"/>
      <c r="B28" s="238"/>
      <c r="C28" s="247"/>
      <c r="D28" s="247"/>
      <c r="E28" s="249"/>
      <c r="F28" s="249"/>
    </row>
    <row r="29" spans="1:7" ht="15" customHeight="1">
      <c r="A29" s="234" t="s">
        <v>437</v>
      </c>
      <c r="B29" s="238"/>
      <c r="C29" s="246" t="s">
        <v>188</v>
      </c>
      <c r="D29" s="246" t="s">
        <v>188</v>
      </c>
      <c r="E29" s="246">
        <f>SUM(E32:E37)</f>
        <v>77</v>
      </c>
      <c r="F29" s="249"/>
    </row>
    <row r="30" spans="1:7" ht="15" customHeight="1">
      <c r="A30" s="237" t="s">
        <v>529</v>
      </c>
      <c r="B30" s="238"/>
      <c r="C30" s="247"/>
      <c r="D30" s="247"/>
      <c r="E30" s="249"/>
      <c r="F30" s="249"/>
    </row>
    <row r="31" spans="1:7" ht="15" customHeight="1">
      <c r="A31" s="250" t="s">
        <v>671</v>
      </c>
      <c r="B31" s="238"/>
      <c r="C31" s="215"/>
      <c r="D31" s="247"/>
      <c r="E31" s="249"/>
      <c r="F31" s="249"/>
    </row>
    <row r="32" spans="1:7" ht="15" customHeight="1">
      <c r="A32" s="251" t="s">
        <v>672</v>
      </c>
      <c r="B32" s="238"/>
      <c r="C32" s="247" t="s">
        <v>188</v>
      </c>
      <c r="D32" s="247" t="s">
        <v>188</v>
      </c>
      <c r="E32" s="227">
        <v>33</v>
      </c>
      <c r="F32" s="249"/>
    </row>
    <row r="33" spans="1:6" ht="15" customHeight="1">
      <c r="A33" s="251" t="s">
        <v>438</v>
      </c>
      <c r="B33" s="238"/>
      <c r="C33" s="247" t="s">
        <v>188</v>
      </c>
      <c r="D33" s="247" t="s">
        <v>188</v>
      </c>
      <c r="E33" s="227">
        <v>37</v>
      </c>
      <c r="F33" s="249"/>
    </row>
    <row r="34" spans="1:6" ht="15" customHeight="1">
      <c r="A34" s="250" t="s">
        <v>673</v>
      </c>
      <c r="B34" s="238"/>
      <c r="C34" s="247"/>
      <c r="D34" s="247"/>
      <c r="E34" s="227"/>
      <c r="F34" s="249"/>
    </row>
    <row r="35" spans="1:6" ht="15" customHeight="1">
      <c r="A35" s="251" t="s">
        <v>674</v>
      </c>
      <c r="B35" s="238"/>
      <c r="C35" s="247" t="s">
        <v>188</v>
      </c>
      <c r="D35" s="247" t="s">
        <v>188</v>
      </c>
      <c r="E35" s="227">
        <v>2</v>
      </c>
      <c r="F35" s="249"/>
    </row>
    <row r="36" spans="1:6" ht="15" customHeight="1">
      <c r="A36" s="251" t="s">
        <v>675</v>
      </c>
      <c r="B36" s="238"/>
      <c r="C36" s="247" t="s">
        <v>188</v>
      </c>
      <c r="D36" s="247" t="s">
        <v>188</v>
      </c>
      <c r="E36" s="227">
        <v>2</v>
      </c>
      <c r="F36" s="249"/>
    </row>
    <row r="37" spans="1:6" ht="15" customHeight="1">
      <c r="A37" s="251" t="s">
        <v>676</v>
      </c>
      <c r="B37" s="238"/>
      <c r="C37" s="247" t="s">
        <v>188</v>
      </c>
      <c r="D37" s="247" t="s">
        <v>188</v>
      </c>
      <c r="E37" s="227">
        <v>3</v>
      </c>
      <c r="F37" s="249"/>
    </row>
    <row r="38" spans="1:6" ht="15" customHeight="1">
      <c r="A38" s="251" t="s">
        <v>677</v>
      </c>
      <c r="B38" s="238"/>
      <c r="C38" s="215"/>
      <c r="D38" s="247"/>
      <c r="E38" s="227" t="s">
        <v>18</v>
      </c>
      <c r="F38" s="249"/>
    </row>
    <row r="39" spans="1:6" ht="15" customHeight="1">
      <c r="A39" s="850"/>
      <c r="B39" s="850"/>
      <c r="C39" s="850"/>
      <c r="D39" s="850"/>
      <c r="E39" s="850"/>
      <c r="F39" s="850"/>
    </row>
    <row r="40" spans="1:6" ht="15" customHeight="1">
      <c r="A40" s="249"/>
      <c r="B40" s="249"/>
      <c r="C40" s="249"/>
      <c r="D40" s="249"/>
      <c r="E40" s="42" t="s">
        <v>28</v>
      </c>
      <c r="F40" s="249"/>
    </row>
    <row r="41" spans="1:6" ht="15" customHeight="1">
      <c r="A41" s="249"/>
      <c r="B41" s="249"/>
      <c r="C41" s="42"/>
      <c r="D41" s="249"/>
      <c r="E41" s="42" t="s">
        <v>530</v>
      </c>
      <c r="F41" s="249"/>
    </row>
    <row r="42" spans="1:6" ht="15" customHeight="1">
      <c r="A42" s="249"/>
      <c r="C42" s="249"/>
      <c r="D42" s="249"/>
      <c r="E42" s="42" t="s">
        <v>248</v>
      </c>
      <c r="F42" s="249"/>
    </row>
    <row r="43" spans="1:6" ht="15" customHeight="1">
      <c r="A43" s="249"/>
      <c r="B43" s="249"/>
      <c r="C43" s="249"/>
      <c r="D43" s="249"/>
      <c r="E43" s="42" t="s">
        <v>244</v>
      </c>
      <c r="F43" s="249"/>
    </row>
    <row r="44" spans="1:6" ht="15" customHeight="1">
      <c r="A44" s="249"/>
      <c r="B44" s="249"/>
      <c r="C44" s="249"/>
      <c r="D44" s="249"/>
      <c r="E44" s="44" t="s">
        <v>30</v>
      </c>
      <c r="F44" s="249"/>
    </row>
    <row r="45" spans="1:6" ht="15" customHeight="1">
      <c r="A45" s="249"/>
      <c r="B45" s="249"/>
      <c r="C45" s="249"/>
      <c r="D45" s="249"/>
      <c r="E45" s="44" t="s">
        <v>531</v>
      </c>
      <c r="F45" s="249"/>
    </row>
    <row r="46" spans="1:6" ht="15" customHeight="1">
      <c r="A46" s="249"/>
      <c r="B46" s="249"/>
      <c r="C46" s="249"/>
      <c r="D46" s="249"/>
      <c r="E46" s="44" t="s">
        <v>249</v>
      </c>
      <c r="F46" s="249"/>
    </row>
    <row r="47" spans="1:6" ht="15" customHeight="1">
      <c r="E47" s="44" t="s">
        <v>184</v>
      </c>
    </row>
    <row r="48" spans="1:6" ht="8.1" customHeight="1">
      <c r="A48" s="155"/>
      <c r="B48" s="155"/>
      <c r="C48" s="252"/>
      <c r="D48" s="252"/>
      <c r="E48" s="249"/>
      <c r="F48" s="249"/>
    </row>
    <row r="49" spans="1:5" ht="15" customHeight="1">
      <c r="A49" s="99" t="s">
        <v>678</v>
      </c>
      <c r="B49" s="155"/>
      <c r="C49" s="155"/>
      <c r="D49" s="155"/>
      <c r="E49" s="155"/>
    </row>
    <row r="50" spans="1:5" ht="15" customHeight="1">
      <c r="A50" s="89" t="s">
        <v>420</v>
      </c>
    </row>
    <row r="51" spans="1:5" ht="15" customHeight="1">
      <c r="A51" s="90" t="s">
        <v>908</v>
      </c>
    </row>
  </sheetData>
  <conditionalFormatting sqref="A6:F6">
    <cfRule type="cellIs" dxfId="26" priority="1" operator="lessThan">
      <formula>0</formula>
    </cfRule>
  </conditionalFormatting>
  <printOptions horizontalCentered="1"/>
  <pageMargins left="0.59055118110236227" right="0.59055118110236227" top="0.59055118110236227" bottom="0.59055118110236227" header="0.59055118110236227" footer="0.59055118110236227"/>
  <pageSetup paperSize="9" scale="75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22">
    <pageSetUpPr fitToPage="1"/>
  </sheetPr>
  <dimension ref="A1:I19"/>
  <sheetViews>
    <sheetView tabSelected="1" view="pageBreakPreview" zoomScale="110" zoomScaleNormal="100" zoomScaleSheetLayoutView="110" workbookViewId="0">
      <selection activeCell="J34" sqref="J34"/>
    </sheetView>
  </sheetViews>
  <sheetFormatPr defaultColWidth="9.140625" defaultRowHeight="15"/>
  <cols>
    <col min="1" max="1" width="10.7109375" style="1" customWidth="1"/>
    <col min="2" max="2" width="60.7109375" style="1" customWidth="1"/>
    <col min="3" max="5" width="15.7109375" style="1" customWidth="1"/>
    <col min="6" max="6" width="1.7109375" style="1" customWidth="1"/>
    <col min="7" max="16384" width="9.140625" style="1"/>
  </cols>
  <sheetData>
    <row r="1" spans="1:9" ht="8.1" customHeight="1"/>
    <row r="2" spans="1:9" ht="8.1" customHeight="1"/>
    <row r="3" spans="1:9" ht="16.5" customHeight="1">
      <c r="A3" s="204" t="s">
        <v>892</v>
      </c>
      <c r="B3" s="182"/>
    </row>
    <row r="4" spans="1:9" ht="16.5" customHeight="1">
      <c r="A4" s="205" t="s">
        <v>893</v>
      </c>
      <c r="B4" s="183"/>
    </row>
    <row r="5" spans="1:9" ht="15" customHeight="1" thickBot="1">
      <c r="A5" s="184"/>
      <c r="B5" s="184"/>
      <c r="C5" s="862" t="s">
        <v>667</v>
      </c>
      <c r="D5" s="862"/>
      <c r="E5" s="862"/>
      <c r="F5" s="862"/>
    </row>
    <row r="6" spans="1:9" ht="30" customHeight="1" thickBot="1">
      <c r="A6" s="849"/>
      <c r="B6" s="849"/>
      <c r="C6" s="849">
        <v>2018</v>
      </c>
      <c r="D6" s="849">
        <v>2019</v>
      </c>
      <c r="E6" s="849">
        <v>2020</v>
      </c>
      <c r="F6" s="849"/>
    </row>
    <row r="7" spans="1:9" ht="15" customHeight="1">
      <c r="A7" s="185"/>
      <c r="B7" s="187"/>
      <c r="C7" s="187"/>
      <c r="D7" s="187"/>
      <c r="E7" s="187"/>
      <c r="F7" s="187"/>
    </row>
    <row r="8" spans="1:9" ht="15" customHeight="1">
      <c r="A8" s="188" t="s">
        <v>187</v>
      </c>
      <c r="B8" s="186"/>
      <c r="C8" s="122"/>
      <c r="D8" s="122"/>
      <c r="E8" s="122"/>
      <c r="F8" s="189"/>
    </row>
    <row r="9" spans="1:9" ht="15" customHeight="1">
      <c r="A9" s="190" t="s">
        <v>347</v>
      </c>
      <c r="B9" s="186"/>
      <c r="C9" s="122"/>
      <c r="D9" s="122"/>
      <c r="E9" s="122"/>
      <c r="F9" s="189"/>
    </row>
    <row r="10" spans="1:9" ht="15" customHeight="1">
      <c r="A10" s="191"/>
      <c r="B10" s="186"/>
      <c r="C10" s="192"/>
      <c r="D10" s="193"/>
      <c r="E10" s="193"/>
      <c r="F10" s="194"/>
      <c r="G10" s="195"/>
      <c r="H10" s="195"/>
    </row>
    <row r="11" spans="1:9" ht="15" customHeight="1">
      <c r="A11" s="196" t="s">
        <v>668</v>
      </c>
      <c r="B11" s="186"/>
      <c r="C11" s="122" t="s">
        <v>188</v>
      </c>
      <c r="D11" s="122" t="s">
        <v>188</v>
      </c>
      <c r="E11" s="122" t="s">
        <v>188</v>
      </c>
      <c r="F11" s="194"/>
      <c r="G11" s="195"/>
      <c r="H11" s="195"/>
    </row>
    <row r="12" spans="1:9" ht="15" customHeight="1">
      <c r="A12" s="196" t="s">
        <v>669</v>
      </c>
      <c r="B12" s="186"/>
      <c r="C12" s="122" t="s">
        <v>188</v>
      </c>
      <c r="D12" s="122" t="s">
        <v>188</v>
      </c>
      <c r="E12" s="122" t="s">
        <v>188</v>
      </c>
      <c r="F12" s="194"/>
      <c r="G12" s="195"/>
      <c r="H12" s="195"/>
    </row>
    <row r="13" spans="1:9" ht="15" customHeight="1">
      <c r="A13" s="850"/>
      <c r="B13" s="850"/>
      <c r="C13" s="850"/>
      <c r="D13" s="850"/>
      <c r="E13" s="850"/>
      <c r="F13" s="850"/>
    </row>
    <row r="14" spans="1:9" ht="15" customHeight="1">
      <c r="A14" s="24"/>
      <c r="B14" s="197"/>
      <c r="C14" s="198"/>
      <c r="F14" s="20" t="s">
        <v>14</v>
      </c>
    </row>
    <row r="15" spans="1:9" ht="15" customHeight="1">
      <c r="A15" s="24"/>
      <c r="B15" s="197"/>
      <c r="C15" s="199"/>
      <c r="F15" s="22" t="s">
        <v>15</v>
      </c>
    </row>
    <row r="16" spans="1:9" ht="15" customHeight="1">
      <c r="A16" s="100" t="s">
        <v>670</v>
      </c>
      <c r="D16" s="200"/>
      <c r="E16" s="200"/>
      <c r="F16" s="200"/>
      <c r="G16" s="200"/>
      <c r="H16" s="200"/>
      <c r="I16" s="200"/>
    </row>
    <row r="17" spans="1:1" ht="15" customHeight="1">
      <c r="A17" s="201" t="s">
        <v>292</v>
      </c>
    </row>
    <row r="18" spans="1:1" ht="15" customHeight="1">
      <c r="A18" s="202" t="s">
        <v>293</v>
      </c>
    </row>
    <row r="19" spans="1:1" ht="15" customHeight="1">
      <c r="A19" s="203"/>
    </row>
  </sheetData>
  <mergeCells count="1">
    <mergeCell ref="C5:F5"/>
  </mergeCells>
  <conditionalFormatting sqref="G10:H12">
    <cfRule type="cellIs" dxfId="25" priority="2" stopIfTrue="1" operator="lessThan">
      <formula>0</formula>
    </cfRule>
  </conditionalFormatting>
  <conditionalFormatting sqref="A6:F6">
    <cfRule type="cellIs" dxfId="24" priority="1" operator="lessThan">
      <formula>0</formula>
    </cfRule>
  </conditionalFormatting>
  <printOptions horizontalCentered="1"/>
  <pageMargins left="0.59055118110236227" right="0.59055118110236227" top="0.59055118110236227" bottom="0.59055118110236227" header="0.59055118110236227" footer="0.59055118110236227"/>
  <pageSetup paperSize="9" scale="75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23">
    <pageSetUpPr fitToPage="1"/>
  </sheetPr>
  <dimension ref="A1:I31"/>
  <sheetViews>
    <sheetView tabSelected="1" view="pageBreakPreview" zoomScale="80" zoomScaleNormal="130" zoomScaleSheetLayoutView="80" workbookViewId="0">
      <selection activeCell="J34" sqref="J34"/>
    </sheetView>
  </sheetViews>
  <sheetFormatPr defaultColWidth="9.140625" defaultRowHeight="15" customHeight="1"/>
  <cols>
    <col min="1" max="1" width="10.7109375" style="24" customWidth="1"/>
    <col min="2" max="2" width="60.7109375" style="24" customWidth="1"/>
    <col min="3" max="5" width="15.7109375" style="24" customWidth="1"/>
    <col min="6" max="6" width="1.7109375" style="24" customWidth="1"/>
    <col min="7" max="7" width="14.140625" style="24" customWidth="1"/>
    <col min="8" max="16384" width="9.140625" style="24"/>
  </cols>
  <sheetData>
    <row r="1" spans="1:9" ht="8.1" customHeight="1"/>
    <row r="2" spans="1:9" ht="8.1" customHeight="1"/>
    <row r="3" spans="1:9" ht="16.5" customHeight="1">
      <c r="A3" s="519" t="s">
        <v>894</v>
      </c>
      <c r="B3" s="25"/>
    </row>
    <row r="4" spans="1:9" ht="16.5" customHeight="1">
      <c r="A4" s="521" t="s">
        <v>895</v>
      </c>
      <c r="B4" s="26"/>
    </row>
    <row r="5" spans="1:9" ht="15" customHeight="1" thickBot="1">
      <c r="A5" s="27"/>
      <c r="B5" s="27"/>
      <c r="C5" s="27"/>
      <c r="D5" s="27"/>
      <c r="E5" s="27"/>
      <c r="F5" s="27"/>
    </row>
    <row r="6" spans="1:9" ht="30" customHeight="1" thickBot="1">
      <c r="A6" s="849"/>
      <c r="B6" s="849"/>
      <c r="C6" s="849"/>
      <c r="D6" s="849"/>
      <c r="E6" s="849">
        <v>2015</v>
      </c>
      <c r="F6" s="849"/>
      <c r="H6" s="174"/>
      <c r="I6" s="175"/>
    </row>
    <row r="7" spans="1:9" ht="15" customHeight="1">
      <c r="A7" s="28"/>
      <c r="B7" s="147"/>
      <c r="C7" s="176"/>
      <c r="D7" s="176"/>
      <c r="E7" s="176"/>
      <c r="H7" s="174"/>
      <c r="I7" s="175"/>
    </row>
    <row r="8" spans="1:9" ht="15" customHeight="1">
      <c r="A8" s="32" t="s">
        <v>250</v>
      </c>
      <c r="B8" s="147"/>
      <c r="C8" s="25"/>
      <c r="D8" s="176"/>
      <c r="E8" s="25">
        <v>11</v>
      </c>
      <c r="H8" s="174"/>
      <c r="I8" s="175"/>
    </row>
    <row r="9" spans="1:9" ht="15" customHeight="1">
      <c r="A9" s="35" t="s">
        <v>251</v>
      </c>
      <c r="B9" s="147"/>
      <c r="C9" s="176"/>
      <c r="D9" s="176"/>
      <c r="E9" s="176"/>
      <c r="H9" s="174"/>
      <c r="I9" s="175"/>
    </row>
    <row r="10" spans="1:9" ht="8.1" customHeight="1">
      <c r="A10" s="38"/>
      <c r="B10" s="147"/>
      <c r="C10" s="176"/>
      <c r="D10" s="176"/>
      <c r="E10" s="176"/>
      <c r="H10" s="174"/>
      <c r="I10" s="175"/>
    </row>
    <row r="11" spans="1:9" ht="15" customHeight="1">
      <c r="A11" s="37" t="s">
        <v>192</v>
      </c>
      <c r="B11" s="147"/>
      <c r="C11" s="177"/>
      <c r="D11" s="176"/>
      <c r="E11" s="177">
        <v>3</v>
      </c>
      <c r="H11" s="174"/>
      <c r="I11" s="175"/>
    </row>
    <row r="12" spans="1:9" ht="15" customHeight="1">
      <c r="A12" s="38" t="s">
        <v>193</v>
      </c>
      <c r="B12" s="147"/>
      <c r="C12" s="177"/>
      <c r="D12" s="176"/>
      <c r="E12" s="177"/>
      <c r="H12" s="174"/>
      <c r="I12" s="175"/>
    </row>
    <row r="13" spans="1:9" ht="8.1" customHeight="1">
      <c r="A13" s="38"/>
      <c r="B13" s="147"/>
      <c r="C13" s="177"/>
      <c r="D13" s="176"/>
      <c r="E13" s="177"/>
      <c r="H13" s="174"/>
      <c r="I13" s="175"/>
    </row>
    <row r="14" spans="1:9" ht="15" customHeight="1">
      <c r="A14" s="37" t="s">
        <v>350</v>
      </c>
      <c r="B14" s="147"/>
      <c r="C14" s="178"/>
      <c r="D14" s="176"/>
      <c r="E14" s="178" t="s">
        <v>18</v>
      </c>
      <c r="H14" s="174"/>
      <c r="I14" s="175"/>
    </row>
    <row r="15" spans="1:9" ht="15" customHeight="1">
      <c r="A15" s="38" t="s">
        <v>351</v>
      </c>
      <c r="B15" s="147"/>
      <c r="C15" s="177"/>
      <c r="D15" s="176"/>
      <c r="E15" s="177"/>
      <c r="H15" s="174"/>
      <c r="I15" s="175"/>
    </row>
    <row r="16" spans="1:9" ht="8.1" customHeight="1">
      <c r="A16" s="38"/>
      <c r="B16" s="147"/>
      <c r="C16" s="177"/>
      <c r="D16" s="176"/>
      <c r="E16" s="177"/>
      <c r="H16" s="174"/>
      <c r="I16" s="175"/>
    </row>
    <row r="17" spans="1:9" ht="15" customHeight="1">
      <c r="A17" s="37" t="s">
        <v>355</v>
      </c>
      <c r="B17" s="147"/>
      <c r="C17" s="177"/>
      <c r="D17" s="176"/>
      <c r="E17" s="177">
        <v>8</v>
      </c>
      <c r="H17" s="174"/>
      <c r="I17" s="175"/>
    </row>
    <row r="18" spans="1:9" ht="15" customHeight="1">
      <c r="A18" s="38" t="s">
        <v>352</v>
      </c>
      <c r="B18" s="147"/>
      <c r="C18" s="177"/>
      <c r="D18" s="176"/>
      <c r="E18" s="177"/>
      <c r="H18" s="174"/>
      <c r="I18" s="175"/>
    </row>
    <row r="19" spans="1:9" ht="8.1" customHeight="1">
      <c r="A19" s="38"/>
      <c r="B19" s="147"/>
      <c r="C19" s="177"/>
      <c r="D19" s="176"/>
      <c r="E19" s="177"/>
      <c r="H19" s="174"/>
      <c r="I19" s="175"/>
    </row>
    <row r="20" spans="1:9" ht="15" customHeight="1">
      <c r="A20" s="37" t="s">
        <v>353</v>
      </c>
      <c r="B20" s="147"/>
      <c r="C20" s="178"/>
      <c r="D20" s="176"/>
      <c r="E20" s="178" t="s">
        <v>18</v>
      </c>
      <c r="H20" s="174"/>
      <c r="I20" s="175"/>
    </row>
    <row r="21" spans="1:9" ht="15" customHeight="1">
      <c r="A21" s="38" t="s">
        <v>354</v>
      </c>
      <c r="B21" s="147"/>
      <c r="C21" s="176"/>
      <c r="D21" s="176"/>
      <c r="E21" s="176"/>
      <c r="H21" s="174"/>
      <c r="I21" s="175"/>
    </row>
    <row r="22" spans="1:9" ht="15" customHeight="1">
      <c r="A22" s="850"/>
      <c r="B22" s="850"/>
      <c r="C22" s="850"/>
      <c r="D22" s="850"/>
      <c r="E22" s="850"/>
      <c r="F22" s="850"/>
      <c r="H22" s="174"/>
      <c r="I22" s="175"/>
    </row>
    <row r="23" spans="1:9" ht="15" customHeight="1">
      <c r="E23" s="41"/>
      <c r="F23" s="42" t="s">
        <v>14</v>
      </c>
      <c r="G23" s="173"/>
    </row>
    <row r="24" spans="1:9" ht="15" customHeight="1">
      <c r="E24" s="41"/>
      <c r="F24" s="44" t="s">
        <v>15</v>
      </c>
      <c r="G24" s="173"/>
    </row>
    <row r="25" spans="1:9" ht="8.1" customHeight="1">
      <c r="E25" s="41"/>
      <c r="G25" s="173"/>
    </row>
    <row r="26" spans="1:9" ht="15" hidden="1" customHeight="1">
      <c r="A26" s="179" t="s">
        <v>556</v>
      </c>
      <c r="B26" s="25"/>
      <c r="E26" s="41"/>
      <c r="G26" s="173"/>
    </row>
    <row r="27" spans="1:9" ht="15" hidden="1" customHeight="1">
      <c r="A27" s="180" t="s">
        <v>665</v>
      </c>
      <c r="B27" s="25"/>
      <c r="E27" s="41"/>
      <c r="G27" s="173"/>
    </row>
    <row r="28" spans="1:9" ht="15" hidden="1" customHeight="1">
      <c r="A28" s="181" t="s">
        <v>191</v>
      </c>
      <c r="B28" s="25"/>
      <c r="E28" s="41"/>
      <c r="G28" s="173"/>
    </row>
    <row r="29" spans="1:9" ht="15" hidden="1" customHeight="1">
      <c r="A29" s="180" t="s">
        <v>666</v>
      </c>
    </row>
    <row r="30" spans="1:9" ht="15" hidden="1" customHeight="1">
      <c r="A30" s="181" t="s">
        <v>279</v>
      </c>
    </row>
    <row r="31" spans="1:9" ht="15" customHeight="1">
      <c r="A31" s="181"/>
      <c r="B31" s="25"/>
      <c r="E31" s="41"/>
      <c r="G31" s="173"/>
    </row>
  </sheetData>
  <conditionalFormatting sqref="A6:F6">
    <cfRule type="cellIs" dxfId="23" priority="1" operator="lessThan">
      <formula>0</formula>
    </cfRule>
  </conditionalFormatting>
  <printOptions horizontalCentered="1"/>
  <pageMargins left="0.59055118110236227" right="0.59055118110236227" top="0.59055118110236227" bottom="0.59055118110236227" header="0.59055118110236227" footer="0.59055118110236227"/>
  <pageSetup paperSize="9" scale="75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24">
    <pageSetUpPr fitToPage="1"/>
  </sheetPr>
  <dimension ref="A1:H63"/>
  <sheetViews>
    <sheetView tabSelected="1" view="pageBreakPreview" zoomScale="60" zoomScaleNormal="100" workbookViewId="0">
      <selection activeCell="J34" sqref="J34"/>
    </sheetView>
  </sheetViews>
  <sheetFormatPr defaultColWidth="9.140625" defaultRowHeight="15" customHeight="1"/>
  <cols>
    <col min="1" max="1" width="10.7109375" style="24" customWidth="1"/>
    <col min="2" max="2" width="60.7109375" style="24" customWidth="1"/>
    <col min="3" max="5" width="15.7109375" style="24" customWidth="1"/>
    <col min="6" max="6" width="1.7109375" style="24" customWidth="1"/>
    <col min="7" max="7" width="14.140625" style="24" customWidth="1"/>
    <col min="8" max="16384" width="9.140625" style="24"/>
  </cols>
  <sheetData>
    <row r="1" spans="1:8" ht="8.1" customHeight="1"/>
    <row r="2" spans="1:8" ht="8.1" customHeight="1"/>
    <row r="3" spans="1:8" ht="16.5" customHeight="1">
      <c r="A3" s="519" t="s">
        <v>896</v>
      </c>
      <c r="B3" s="25"/>
    </row>
    <row r="4" spans="1:8" ht="16.5" customHeight="1">
      <c r="A4" s="521" t="s">
        <v>897</v>
      </c>
      <c r="B4" s="26"/>
    </row>
    <row r="5" spans="1:8" ht="15" customHeight="1" thickBot="1">
      <c r="A5" s="27"/>
      <c r="B5" s="27"/>
      <c r="C5" s="27"/>
      <c r="D5" s="863" t="s">
        <v>258</v>
      </c>
      <c r="E5" s="863"/>
      <c r="F5" s="863"/>
    </row>
    <row r="6" spans="1:8" ht="30" customHeight="1" thickBot="1">
      <c r="A6" s="849"/>
      <c r="B6" s="849"/>
      <c r="C6" s="849">
        <v>2018</v>
      </c>
      <c r="D6" s="849">
        <v>2019</v>
      </c>
      <c r="E6" s="849">
        <v>2020</v>
      </c>
      <c r="F6" s="849"/>
      <c r="G6" s="146"/>
    </row>
    <row r="7" spans="1:8" ht="15" customHeight="1">
      <c r="A7" s="28"/>
      <c r="B7" s="28"/>
      <c r="C7" s="30"/>
      <c r="D7" s="30"/>
      <c r="E7" s="30"/>
      <c r="G7" s="146"/>
    </row>
    <row r="8" spans="1:8" ht="15" customHeight="1">
      <c r="A8" s="108" t="s">
        <v>192</v>
      </c>
      <c r="B8" s="147"/>
      <c r="C8" s="148"/>
      <c r="D8" s="148"/>
      <c r="E8" s="148"/>
      <c r="G8" s="149"/>
    </row>
    <row r="9" spans="1:8" ht="15" customHeight="1">
      <c r="A9" s="112" t="s">
        <v>193</v>
      </c>
      <c r="B9" s="147"/>
      <c r="C9" s="148"/>
      <c r="D9" s="148"/>
      <c r="E9" s="148"/>
      <c r="G9" s="149"/>
    </row>
    <row r="10" spans="1:8" ht="8.1" customHeight="1">
      <c r="A10" s="113"/>
      <c r="B10" s="147"/>
      <c r="C10" s="148"/>
      <c r="D10" s="148"/>
      <c r="E10" s="148"/>
      <c r="G10" s="149"/>
    </row>
    <row r="11" spans="1:8" ht="15" customHeight="1">
      <c r="A11" s="114" t="s">
        <v>194</v>
      </c>
      <c r="B11" s="150"/>
      <c r="C11" s="151"/>
      <c r="D11" s="151"/>
      <c r="E11" s="151"/>
      <c r="G11" s="149"/>
    </row>
    <row r="12" spans="1:8" ht="15" customHeight="1">
      <c r="A12" s="118" t="s">
        <v>195</v>
      </c>
      <c r="B12" s="150"/>
      <c r="C12" s="151"/>
      <c r="D12" s="152"/>
      <c r="E12" s="152"/>
      <c r="G12" s="149"/>
    </row>
    <row r="13" spans="1:8" ht="15" customHeight="1">
      <c r="A13" s="120" t="s">
        <v>625</v>
      </c>
      <c r="B13" s="153"/>
      <c r="C13" s="154">
        <v>158.30000000000001</v>
      </c>
      <c r="D13" s="154">
        <v>94.687370000000016</v>
      </c>
      <c r="E13" s="154">
        <v>72.135439999999988</v>
      </c>
      <c r="G13" s="149"/>
      <c r="H13" s="155"/>
    </row>
    <row r="14" spans="1:8" ht="15" customHeight="1">
      <c r="A14" s="156" t="s">
        <v>626</v>
      </c>
      <c r="B14" s="157"/>
      <c r="C14" s="154">
        <v>88.4</v>
      </c>
      <c r="D14" s="154">
        <v>48.125280000000004</v>
      </c>
      <c r="E14" s="154">
        <v>50.227940000000004</v>
      </c>
      <c r="G14" s="149"/>
    </row>
    <row r="15" spans="1:8" ht="15" customHeight="1">
      <c r="A15" s="120" t="s">
        <v>627</v>
      </c>
      <c r="B15" s="153"/>
      <c r="C15" s="154" t="s">
        <v>18</v>
      </c>
      <c r="D15" s="154" t="s">
        <v>18</v>
      </c>
      <c r="E15" s="154" t="s">
        <v>18</v>
      </c>
      <c r="G15" s="149"/>
    </row>
    <row r="16" spans="1:8" ht="15" customHeight="1">
      <c r="A16" s="129" t="s">
        <v>628</v>
      </c>
      <c r="B16" s="158"/>
      <c r="C16" s="154">
        <v>3.2</v>
      </c>
      <c r="D16" s="154">
        <v>1.7746</v>
      </c>
      <c r="E16" s="154">
        <v>1.65</v>
      </c>
      <c r="G16" s="149"/>
    </row>
    <row r="17" spans="1:7" ht="15" customHeight="1">
      <c r="A17" s="120" t="s">
        <v>629</v>
      </c>
      <c r="B17" s="153"/>
      <c r="C17" s="154">
        <v>1</v>
      </c>
      <c r="D17" s="154">
        <v>4.4829699999999999</v>
      </c>
      <c r="E17" s="154">
        <v>0.78577000000000008</v>
      </c>
      <c r="G17" s="149"/>
    </row>
    <row r="18" spans="1:7" ht="15" customHeight="1">
      <c r="A18" s="156" t="s">
        <v>630</v>
      </c>
      <c r="B18" s="157"/>
      <c r="C18" s="154" t="s">
        <v>18</v>
      </c>
      <c r="D18" s="154" t="s">
        <v>18</v>
      </c>
      <c r="E18" s="154" t="s">
        <v>18</v>
      </c>
      <c r="G18" s="149"/>
    </row>
    <row r="19" spans="1:7" ht="15" customHeight="1">
      <c r="A19" s="120" t="s">
        <v>631</v>
      </c>
      <c r="B19" s="153"/>
      <c r="C19" s="154" t="s">
        <v>18</v>
      </c>
      <c r="D19" s="154" t="s">
        <v>18</v>
      </c>
      <c r="E19" s="154" t="s">
        <v>18</v>
      </c>
      <c r="G19" s="149"/>
    </row>
    <row r="20" spans="1:7" ht="15" customHeight="1">
      <c r="A20" s="129" t="s">
        <v>632</v>
      </c>
      <c r="B20" s="158"/>
      <c r="C20" s="154" t="s">
        <v>18</v>
      </c>
      <c r="D20" s="154" t="s">
        <v>18</v>
      </c>
      <c r="E20" s="154" t="s">
        <v>18</v>
      </c>
      <c r="G20" s="149"/>
    </row>
    <row r="21" spans="1:7" ht="15" customHeight="1">
      <c r="A21" s="120" t="s">
        <v>633</v>
      </c>
      <c r="B21" s="153"/>
      <c r="C21" s="154" t="s">
        <v>18</v>
      </c>
      <c r="D21" s="154" t="s">
        <v>18</v>
      </c>
      <c r="E21" s="154" t="s">
        <v>18</v>
      </c>
      <c r="G21" s="149"/>
    </row>
    <row r="22" spans="1:7" ht="15" customHeight="1">
      <c r="A22" s="156" t="s">
        <v>634</v>
      </c>
      <c r="B22" s="157"/>
      <c r="C22" s="154">
        <v>61.9</v>
      </c>
      <c r="D22" s="154">
        <v>24.346780000000003</v>
      </c>
      <c r="E22" s="154">
        <v>27.659500000000001</v>
      </c>
      <c r="G22" s="149"/>
    </row>
    <row r="23" spans="1:7" ht="15" customHeight="1">
      <c r="A23" s="120" t="s">
        <v>635</v>
      </c>
      <c r="B23" s="153"/>
      <c r="C23" s="154" t="s">
        <v>18</v>
      </c>
      <c r="D23" s="154" t="s">
        <v>18</v>
      </c>
      <c r="E23" s="154" t="s">
        <v>18</v>
      </c>
      <c r="G23" s="149"/>
    </row>
    <row r="24" spans="1:7" ht="15" customHeight="1">
      <c r="A24" s="129" t="s">
        <v>636</v>
      </c>
      <c r="B24" s="158"/>
      <c r="C24" s="154">
        <v>171.5</v>
      </c>
      <c r="D24" s="154" t="s">
        <v>18</v>
      </c>
      <c r="E24" s="154">
        <v>85.789639999999991</v>
      </c>
      <c r="G24" s="149"/>
    </row>
    <row r="25" spans="1:7" ht="15" customHeight="1">
      <c r="A25" s="120" t="s">
        <v>637</v>
      </c>
      <c r="B25" s="160"/>
      <c r="C25" s="154" t="s">
        <v>18</v>
      </c>
      <c r="D25" s="154" t="s">
        <v>18</v>
      </c>
      <c r="E25" s="154" t="s">
        <v>18</v>
      </c>
      <c r="F25" s="159"/>
      <c r="G25" s="146"/>
    </row>
    <row r="26" spans="1:7" ht="15" customHeight="1">
      <c r="A26" s="156" t="s">
        <v>638</v>
      </c>
      <c r="B26" s="161"/>
      <c r="C26" s="154" t="s">
        <v>18</v>
      </c>
      <c r="D26" s="154" t="s">
        <v>18</v>
      </c>
      <c r="E26" s="154" t="s">
        <v>18</v>
      </c>
      <c r="F26" s="159"/>
      <c r="G26" s="146"/>
    </row>
    <row r="27" spans="1:7" ht="15" customHeight="1">
      <c r="A27" s="120" t="s">
        <v>639</v>
      </c>
      <c r="B27" s="160"/>
      <c r="C27" s="154" t="s">
        <v>18</v>
      </c>
      <c r="D27" s="154" t="s">
        <v>18</v>
      </c>
      <c r="E27" s="154">
        <v>0.11799999999999999</v>
      </c>
      <c r="F27" s="159"/>
      <c r="G27" s="146"/>
    </row>
    <row r="28" spans="1:7" ht="15" customHeight="1">
      <c r="A28" s="129" t="s">
        <v>640</v>
      </c>
      <c r="B28" s="162"/>
      <c r="C28" s="154" t="s">
        <v>18</v>
      </c>
      <c r="D28" s="154" t="s">
        <v>18</v>
      </c>
      <c r="E28" s="154" t="s">
        <v>18</v>
      </c>
      <c r="F28" s="159"/>
      <c r="G28" s="146"/>
    </row>
    <row r="29" spans="1:7" ht="15" customHeight="1">
      <c r="A29" s="129" t="s">
        <v>641</v>
      </c>
      <c r="B29" s="158"/>
      <c r="C29" s="154" t="s">
        <v>18</v>
      </c>
      <c r="D29" s="154" t="s">
        <v>18</v>
      </c>
      <c r="E29" s="154">
        <v>2.7246000000000001</v>
      </c>
      <c r="F29" s="163"/>
      <c r="G29" s="149"/>
    </row>
    <row r="30" spans="1:7" ht="15" customHeight="1">
      <c r="A30" s="129" t="s">
        <v>642</v>
      </c>
      <c r="B30" s="158"/>
      <c r="C30" s="154" t="s">
        <v>18</v>
      </c>
      <c r="D30" s="154" t="s">
        <v>18</v>
      </c>
      <c r="E30" s="154">
        <v>3.62</v>
      </c>
      <c r="F30" s="163"/>
      <c r="G30" s="149"/>
    </row>
    <row r="31" spans="1:7" ht="15" customHeight="1">
      <c r="A31" s="129" t="s">
        <v>643</v>
      </c>
      <c r="B31" s="158"/>
      <c r="C31" s="154" t="s">
        <v>18</v>
      </c>
      <c r="D31" s="154" t="s">
        <v>18</v>
      </c>
      <c r="E31" s="154" t="s">
        <v>18</v>
      </c>
      <c r="F31" s="163"/>
      <c r="G31" s="149"/>
    </row>
    <row r="32" spans="1:7" ht="15" customHeight="1">
      <c r="A32" s="129" t="s">
        <v>644</v>
      </c>
      <c r="B32" s="158"/>
      <c r="C32" s="154" t="s">
        <v>18</v>
      </c>
      <c r="D32" s="154" t="s">
        <v>18</v>
      </c>
      <c r="E32" s="154" t="s">
        <v>18</v>
      </c>
      <c r="F32" s="163"/>
      <c r="G32" s="149"/>
    </row>
    <row r="33" spans="1:7" ht="15" customHeight="1">
      <c r="A33" s="129" t="s">
        <v>645</v>
      </c>
      <c r="B33" s="158"/>
      <c r="C33" s="154" t="s">
        <v>18</v>
      </c>
      <c r="D33" s="154">
        <v>1.68049</v>
      </c>
      <c r="E33" s="154" t="s">
        <v>18</v>
      </c>
      <c r="F33" s="163"/>
      <c r="G33" s="149"/>
    </row>
    <row r="34" spans="1:7" ht="15" customHeight="1">
      <c r="A34" s="129" t="s">
        <v>646</v>
      </c>
      <c r="B34" s="158"/>
      <c r="C34" s="154">
        <v>3.7</v>
      </c>
      <c r="D34" s="154" t="s">
        <v>18</v>
      </c>
      <c r="E34" s="154" t="s">
        <v>18</v>
      </c>
      <c r="F34" s="163"/>
      <c r="G34" s="149"/>
    </row>
    <row r="35" spans="1:7" ht="15" customHeight="1">
      <c r="A35" s="129" t="s">
        <v>647</v>
      </c>
      <c r="B35" s="158"/>
      <c r="C35" s="154" t="s">
        <v>18</v>
      </c>
      <c r="D35" s="154">
        <v>0.96772000000000002</v>
      </c>
      <c r="E35" s="154">
        <v>6.8520000000000003</v>
      </c>
      <c r="F35" s="163"/>
      <c r="G35" s="149"/>
    </row>
    <row r="36" spans="1:7" s="165" customFormat="1" ht="15" customHeight="1">
      <c r="A36" s="129" t="s">
        <v>648</v>
      </c>
      <c r="B36" s="158"/>
      <c r="C36" s="154" t="s">
        <v>18</v>
      </c>
      <c r="D36" s="154" t="s">
        <v>18</v>
      </c>
      <c r="E36" s="154" t="s">
        <v>18</v>
      </c>
      <c r="F36" s="164"/>
      <c r="G36" s="149"/>
    </row>
    <row r="37" spans="1:7" ht="15" customHeight="1">
      <c r="A37" s="129" t="s">
        <v>649</v>
      </c>
      <c r="B37" s="158"/>
      <c r="C37" s="154" t="s">
        <v>18</v>
      </c>
      <c r="D37" s="154" t="s">
        <v>18</v>
      </c>
      <c r="E37" s="154" t="s">
        <v>18</v>
      </c>
      <c r="F37" s="163"/>
      <c r="G37" s="149"/>
    </row>
    <row r="38" spans="1:7" ht="15" customHeight="1">
      <c r="A38" s="129" t="s">
        <v>650</v>
      </c>
      <c r="B38" s="158"/>
      <c r="C38" s="154">
        <v>126.6</v>
      </c>
      <c r="D38" s="154">
        <v>54.164240000000007</v>
      </c>
      <c r="E38" s="154">
        <v>49.926940000000002</v>
      </c>
      <c r="F38" s="163"/>
      <c r="G38" s="149"/>
    </row>
    <row r="39" spans="1:7" ht="15" customHeight="1">
      <c r="A39" s="129" t="s">
        <v>651</v>
      </c>
      <c r="B39" s="158"/>
      <c r="C39" s="154">
        <v>26.9</v>
      </c>
      <c r="D39" s="154">
        <v>4.0330700000000004</v>
      </c>
      <c r="E39" s="154">
        <v>15.721869999999999</v>
      </c>
      <c r="F39" s="163"/>
      <c r="G39" s="149"/>
    </row>
    <row r="40" spans="1:7" ht="15" customHeight="1">
      <c r="A40" s="129" t="s">
        <v>652</v>
      </c>
      <c r="B40" s="158"/>
      <c r="C40" s="154">
        <v>42.6</v>
      </c>
      <c r="D40" s="154">
        <v>28.851889999999997</v>
      </c>
      <c r="E40" s="154">
        <v>41.95234</v>
      </c>
      <c r="F40" s="163"/>
      <c r="G40" s="149"/>
    </row>
    <row r="41" spans="1:7" ht="15" customHeight="1">
      <c r="A41" s="129" t="s">
        <v>653</v>
      </c>
      <c r="B41" s="158"/>
      <c r="C41" s="154" t="s">
        <v>18</v>
      </c>
      <c r="D41" s="154" t="s">
        <v>18</v>
      </c>
      <c r="E41" s="154" t="s">
        <v>18</v>
      </c>
      <c r="F41" s="163"/>
      <c r="G41" s="149"/>
    </row>
    <row r="42" spans="1:7" ht="8.1" customHeight="1">
      <c r="A42" s="113"/>
      <c r="B42" s="147"/>
      <c r="C42" s="152"/>
      <c r="D42" s="154"/>
      <c r="E42" s="154"/>
      <c r="G42" s="149"/>
    </row>
    <row r="43" spans="1:7" ht="15" customHeight="1">
      <c r="A43" s="114" t="s">
        <v>196</v>
      </c>
      <c r="B43" s="150"/>
      <c r="C43" s="166"/>
      <c r="D43" s="166"/>
      <c r="E43" s="166"/>
      <c r="G43" s="167"/>
    </row>
    <row r="44" spans="1:7" ht="15" customHeight="1">
      <c r="A44" s="118" t="s">
        <v>197</v>
      </c>
      <c r="B44" s="150"/>
      <c r="C44" s="166"/>
      <c r="D44" s="154"/>
      <c r="E44" s="154"/>
      <c r="G44" s="167"/>
    </row>
    <row r="45" spans="1:7" ht="15" customHeight="1">
      <c r="A45" s="120" t="s">
        <v>654</v>
      </c>
      <c r="B45" s="168"/>
      <c r="C45" s="169">
        <v>3046.6</v>
      </c>
      <c r="D45" s="154">
        <v>1576.94553</v>
      </c>
      <c r="E45" s="154">
        <v>1737.9031500000001</v>
      </c>
      <c r="G45" s="170"/>
    </row>
    <row r="46" spans="1:7" ht="15" customHeight="1">
      <c r="A46" s="120" t="s">
        <v>655</v>
      </c>
      <c r="B46" s="171"/>
      <c r="C46" s="169">
        <v>0</v>
      </c>
      <c r="D46" s="169">
        <v>0</v>
      </c>
      <c r="E46" s="169">
        <v>0</v>
      </c>
      <c r="G46" s="172"/>
    </row>
    <row r="47" spans="1:7" ht="15" customHeight="1">
      <c r="A47" s="135" t="s">
        <v>656</v>
      </c>
      <c r="B47" s="171"/>
      <c r="C47" s="169">
        <v>0</v>
      </c>
      <c r="D47" s="169">
        <v>0</v>
      </c>
      <c r="E47" s="169">
        <v>0</v>
      </c>
      <c r="G47" s="170"/>
    </row>
    <row r="48" spans="1:7" ht="15" customHeight="1">
      <c r="A48" s="120" t="s">
        <v>657</v>
      </c>
      <c r="B48" s="171"/>
      <c r="C48" s="169">
        <v>0</v>
      </c>
      <c r="D48" s="169">
        <v>0</v>
      </c>
      <c r="E48" s="169">
        <v>0</v>
      </c>
      <c r="G48" s="172"/>
    </row>
    <row r="49" spans="1:7" ht="15" customHeight="1">
      <c r="A49" s="120" t="s">
        <v>658</v>
      </c>
      <c r="B49" s="168"/>
      <c r="C49" s="169">
        <v>0</v>
      </c>
      <c r="D49" s="169">
        <v>0</v>
      </c>
      <c r="E49" s="169">
        <v>0</v>
      </c>
      <c r="G49" s="172"/>
    </row>
    <row r="50" spans="1:7" ht="15" customHeight="1">
      <c r="A50" s="120" t="s">
        <v>659</v>
      </c>
      <c r="B50" s="171"/>
      <c r="C50" s="169">
        <v>0</v>
      </c>
      <c r="D50" s="169">
        <v>0</v>
      </c>
      <c r="E50" s="169">
        <v>0</v>
      </c>
      <c r="G50" s="172"/>
    </row>
    <row r="51" spans="1:7" ht="15" customHeight="1">
      <c r="A51" s="120" t="s">
        <v>473</v>
      </c>
      <c r="B51" s="171"/>
      <c r="C51" s="169">
        <v>0</v>
      </c>
      <c r="D51" s="169">
        <v>0</v>
      </c>
      <c r="E51" s="169">
        <v>0</v>
      </c>
      <c r="G51" s="172"/>
    </row>
    <row r="52" spans="1:7" ht="15" customHeight="1">
      <c r="A52" s="120" t="s">
        <v>660</v>
      </c>
      <c r="B52" s="171"/>
      <c r="C52" s="169">
        <v>0</v>
      </c>
      <c r="D52" s="169">
        <v>0</v>
      </c>
      <c r="E52" s="169">
        <v>0</v>
      </c>
      <c r="G52" s="172"/>
    </row>
    <row r="53" spans="1:7" ht="15" customHeight="1">
      <c r="A53" s="120" t="s">
        <v>661</v>
      </c>
      <c r="B53" s="168"/>
      <c r="C53" s="169">
        <v>5.0999999999999996</v>
      </c>
      <c r="D53" s="154">
        <v>1.823</v>
      </c>
      <c r="E53" s="154">
        <v>4.3484999999999996</v>
      </c>
      <c r="G53" s="172"/>
    </row>
    <row r="54" spans="1:7" ht="15" customHeight="1">
      <c r="A54" s="120" t="s">
        <v>662</v>
      </c>
      <c r="B54" s="171"/>
      <c r="C54" s="169">
        <v>0.7</v>
      </c>
      <c r="D54" s="154">
        <v>0.34108999999999995</v>
      </c>
      <c r="E54" s="154">
        <v>0.15146999999999999</v>
      </c>
      <c r="G54" s="172"/>
    </row>
    <row r="55" spans="1:7" ht="15" customHeight="1">
      <c r="A55" s="120" t="s">
        <v>663</v>
      </c>
      <c r="B55" s="171"/>
      <c r="C55" s="169">
        <v>0</v>
      </c>
      <c r="D55" s="169">
        <v>0</v>
      </c>
      <c r="E55" s="169">
        <v>0</v>
      </c>
      <c r="G55" s="172"/>
    </row>
    <row r="56" spans="1:7" ht="15" customHeight="1">
      <c r="A56" s="120" t="s">
        <v>664</v>
      </c>
      <c r="B56" s="171"/>
      <c r="C56" s="169">
        <v>0</v>
      </c>
      <c r="D56" s="169">
        <v>0</v>
      </c>
      <c r="E56" s="169">
        <v>0</v>
      </c>
      <c r="G56" s="172"/>
    </row>
    <row r="57" spans="1:7" ht="15" customHeight="1">
      <c r="A57" s="850"/>
      <c r="B57" s="850"/>
      <c r="C57" s="850"/>
      <c r="D57" s="850"/>
      <c r="E57" s="850"/>
      <c r="F57" s="850"/>
      <c r="G57" s="173"/>
    </row>
    <row r="58" spans="1:7" ht="15" customHeight="1">
      <c r="D58" s="137"/>
      <c r="E58" s="137"/>
      <c r="F58" s="42" t="s">
        <v>356</v>
      </c>
      <c r="G58" s="138"/>
    </row>
    <row r="59" spans="1:7" ht="15" customHeight="1">
      <c r="F59" s="44" t="s">
        <v>357</v>
      </c>
    </row>
    <row r="60" spans="1:7" ht="8.1" customHeight="1"/>
    <row r="61" spans="1:7" ht="14.1" customHeight="1">
      <c r="A61" s="99" t="s">
        <v>568</v>
      </c>
    </row>
    <row r="62" spans="1:7" ht="14.1" customHeight="1">
      <c r="A62" s="100" t="s">
        <v>532</v>
      </c>
    </row>
    <row r="63" spans="1:7" ht="14.1" customHeight="1">
      <c r="A63" s="139" t="s">
        <v>910</v>
      </c>
    </row>
  </sheetData>
  <mergeCells count="1">
    <mergeCell ref="D5:F5"/>
  </mergeCells>
  <conditionalFormatting sqref="G45">
    <cfRule type="cellIs" dxfId="22" priority="2" stopIfTrue="1" operator="lessThan">
      <formula>0</formula>
    </cfRule>
  </conditionalFormatting>
  <conditionalFormatting sqref="G47">
    <cfRule type="cellIs" dxfId="21" priority="3" stopIfTrue="1" operator="lessThan">
      <formula>0</formula>
    </cfRule>
  </conditionalFormatting>
  <conditionalFormatting sqref="A6:F6">
    <cfRule type="cellIs" dxfId="20" priority="1" operator="lessThan">
      <formula>0</formula>
    </cfRule>
  </conditionalFormatting>
  <printOptions horizontalCentered="1"/>
  <pageMargins left="0.59055118110236227" right="0.59055118110236227" top="0.59055118110236227" bottom="0.59055118110236227" header="0.59055118110236227" footer="0.59055118110236227"/>
  <pageSetup paperSize="9" scale="75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25">
    <pageSetUpPr fitToPage="1"/>
  </sheetPr>
  <dimension ref="A1:H70"/>
  <sheetViews>
    <sheetView tabSelected="1" view="pageBreakPreview" topLeftCell="A43" zoomScale="70" zoomScaleNormal="100" zoomScaleSheetLayoutView="70" workbookViewId="0">
      <selection activeCell="J34" sqref="J34"/>
    </sheetView>
  </sheetViews>
  <sheetFormatPr defaultColWidth="9.140625" defaultRowHeight="15" customHeight="1"/>
  <cols>
    <col min="1" max="1" width="10.7109375" style="1" customWidth="1"/>
    <col min="2" max="2" width="60.7109375" style="1" customWidth="1"/>
    <col min="3" max="5" width="15.7109375" style="1" customWidth="1"/>
    <col min="6" max="6" width="1.7109375" style="1" customWidth="1"/>
    <col min="7" max="7" width="14.140625" style="1" customWidth="1"/>
    <col min="8" max="16384" width="9.140625" style="1"/>
  </cols>
  <sheetData>
    <row r="1" spans="1:7" ht="8.1" customHeight="1"/>
    <row r="2" spans="1:7" ht="8.1" customHeight="1"/>
    <row r="3" spans="1:7" ht="16.5" customHeight="1">
      <c r="A3" s="519" t="s">
        <v>896</v>
      </c>
      <c r="B3" s="102"/>
    </row>
    <row r="4" spans="1:7" ht="16.5" customHeight="1">
      <c r="A4" s="521" t="s">
        <v>897</v>
      </c>
      <c r="B4" s="103"/>
    </row>
    <row r="5" spans="1:7" ht="15" customHeight="1" thickBot="1">
      <c r="A5" s="104"/>
      <c r="B5" s="104"/>
      <c r="C5" s="104"/>
      <c r="D5" s="864" t="s">
        <v>258</v>
      </c>
      <c r="E5" s="864"/>
      <c r="F5" s="864"/>
    </row>
    <row r="6" spans="1:7" ht="30" customHeight="1" thickBot="1">
      <c r="A6" s="849"/>
      <c r="B6" s="849"/>
      <c r="C6" s="849">
        <v>2018</v>
      </c>
      <c r="D6" s="849">
        <v>2019</v>
      </c>
      <c r="E6" s="849">
        <v>2020</v>
      </c>
      <c r="F6" s="849"/>
      <c r="G6" s="106"/>
    </row>
    <row r="7" spans="1:7" ht="15" customHeight="1">
      <c r="A7" s="105"/>
      <c r="B7" s="105"/>
      <c r="C7" s="107"/>
      <c r="D7" s="107"/>
      <c r="E7" s="107"/>
      <c r="G7" s="106"/>
    </row>
    <row r="8" spans="1:7" ht="15" customHeight="1">
      <c r="A8" s="108" t="s">
        <v>198</v>
      </c>
      <c r="B8" s="109"/>
      <c r="C8" s="110"/>
      <c r="D8" s="110"/>
      <c r="E8" s="110"/>
      <c r="G8" s="111"/>
    </row>
    <row r="9" spans="1:7" ht="15" customHeight="1">
      <c r="A9" s="112" t="s">
        <v>199</v>
      </c>
      <c r="B9" s="109"/>
      <c r="C9" s="110"/>
      <c r="D9" s="110"/>
      <c r="E9" s="110"/>
      <c r="G9" s="111"/>
    </row>
    <row r="10" spans="1:7" ht="8.1" customHeight="1">
      <c r="A10" s="113"/>
      <c r="B10" s="109"/>
      <c r="C10" s="110"/>
      <c r="D10" s="110"/>
      <c r="E10" s="110"/>
      <c r="G10" s="111"/>
    </row>
    <row r="11" spans="1:7" ht="15" customHeight="1">
      <c r="A11" s="114" t="s">
        <v>474</v>
      </c>
      <c r="B11" s="109"/>
      <c r="C11" s="140"/>
      <c r="D11" s="140"/>
      <c r="E11" s="140"/>
      <c r="G11" s="102"/>
    </row>
    <row r="12" spans="1:7" ht="15" customHeight="1">
      <c r="A12" s="118" t="s">
        <v>200</v>
      </c>
      <c r="B12" s="109"/>
      <c r="C12" s="140"/>
      <c r="D12" s="140"/>
      <c r="E12" s="140"/>
      <c r="G12" s="102"/>
    </row>
    <row r="13" spans="1:7" ht="15" customHeight="1">
      <c r="A13" s="120" t="s">
        <v>201</v>
      </c>
      <c r="B13" s="109"/>
      <c r="C13" s="122">
        <v>0</v>
      </c>
      <c r="D13" s="122">
        <v>0</v>
      </c>
      <c r="E13" s="122">
        <v>0</v>
      </c>
      <c r="G13" s="102"/>
    </row>
    <row r="14" spans="1:7" ht="15" customHeight="1">
      <c r="A14" s="120" t="s">
        <v>202</v>
      </c>
      <c r="B14" s="109"/>
      <c r="C14" s="122">
        <v>0</v>
      </c>
      <c r="D14" s="122">
        <v>0</v>
      </c>
      <c r="E14" s="122">
        <v>0</v>
      </c>
      <c r="G14" s="102"/>
    </row>
    <row r="15" spans="1:7" ht="15" customHeight="1">
      <c r="A15" s="120" t="s">
        <v>203</v>
      </c>
      <c r="B15" s="109"/>
      <c r="C15" s="122">
        <v>0</v>
      </c>
      <c r="D15" s="122">
        <v>0</v>
      </c>
      <c r="E15" s="122">
        <v>0</v>
      </c>
      <c r="G15" s="102"/>
    </row>
    <row r="16" spans="1:7" ht="15" customHeight="1">
      <c r="A16" s="141" t="s">
        <v>204</v>
      </c>
      <c r="B16" s="109"/>
      <c r="C16" s="122">
        <v>0</v>
      </c>
      <c r="D16" s="122">
        <v>0</v>
      </c>
      <c r="E16" s="122">
        <v>0</v>
      </c>
      <c r="G16" s="102"/>
    </row>
    <row r="17" spans="1:7" ht="15" customHeight="1">
      <c r="A17" s="120" t="s">
        <v>205</v>
      </c>
      <c r="B17" s="109"/>
      <c r="C17" s="122">
        <v>0</v>
      </c>
      <c r="D17" s="122">
        <v>0</v>
      </c>
      <c r="E17" s="122">
        <v>0</v>
      </c>
      <c r="G17" s="102"/>
    </row>
    <row r="18" spans="1:7" ht="15" customHeight="1">
      <c r="A18" s="120" t="s">
        <v>597</v>
      </c>
      <c r="B18" s="109"/>
      <c r="C18" s="122">
        <v>0</v>
      </c>
      <c r="D18" s="122">
        <v>0</v>
      </c>
      <c r="E18" s="122">
        <v>0</v>
      </c>
      <c r="G18" s="102"/>
    </row>
    <row r="19" spans="1:7" ht="15" customHeight="1">
      <c r="A19" s="120" t="s">
        <v>598</v>
      </c>
      <c r="B19" s="109"/>
      <c r="C19" s="122">
        <v>0</v>
      </c>
      <c r="D19" s="122">
        <v>0</v>
      </c>
      <c r="E19" s="122">
        <v>0</v>
      </c>
      <c r="G19" s="102"/>
    </row>
    <row r="20" spans="1:7" ht="15" customHeight="1">
      <c r="A20" s="141" t="s">
        <v>599</v>
      </c>
      <c r="B20" s="109"/>
      <c r="C20" s="122">
        <v>0</v>
      </c>
      <c r="D20" s="122">
        <v>0</v>
      </c>
      <c r="E20" s="122">
        <v>0</v>
      </c>
      <c r="G20" s="102"/>
    </row>
    <row r="21" spans="1:7" ht="15" customHeight="1">
      <c r="A21" s="120" t="s">
        <v>206</v>
      </c>
      <c r="B21" s="109"/>
      <c r="C21" s="122">
        <v>0</v>
      </c>
      <c r="D21" s="122">
        <v>0</v>
      </c>
      <c r="E21" s="122">
        <v>0</v>
      </c>
      <c r="G21" s="102"/>
    </row>
    <row r="22" spans="1:7" ht="15" customHeight="1">
      <c r="A22" s="120" t="s">
        <v>207</v>
      </c>
      <c r="B22" s="109"/>
      <c r="C22" s="122">
        <v>0</v>
      </c>
      <c r="D22" s="122">
        <v>0</v>
      </c>
      <c r="E22" s="122">
        <v>0</v>
      </c>
      <c r="G22" s="102"/>
    </row>
    <row r="23" spans="1:7" ht="15" customHeight="1">
      <c r="A23" s="120" t="s">
        <v>600</v>
      </c>
      <c r="B23" s="109"/>
      <c r="C23" s="122">
        <v>0</v>
      </c>
      <c r="D23" s="122">
        <v>0</v>
      </c>
      <c r="E23" s="122">
        <v>0</v>
      </c>
      <c r="G23" s="102"/>
    </row>
    <row r="24" spans="1:7" ht="15" customHeight="1">
      <c r="A24" s="141" t="s">
        <v>208</v>
      </c>
      <c r="B24" s="109"/>
      <c r="C24" s="122">
        <v>0</v>
      </c>
      <c r="D24" s="122">
        <v>0</v>
      </c>
      <c r="E24" s="122">
        <v>0</v>
      </c>
      <c r="G24" s="102"/>
    </row>
    <row r="25" spans="1:7" ht="15" customHeight="1">
      <c r="A25" s="141" t="s">
        <v>209</v>
      </c>
      <c r="B25" s="109"/>
      <c r="C25" s="122">
        <v>0</v>
      </c>
      <c r="D25" s="122">
        <v>0</v>
      </c>
      <c r="E25" s="122">
        <v>0</v>
      </c>
      <c r="G25" s="102"/>
    </row>
    <row r="26" spans="1:7" ht="15" customHeight="1">
      <c r="A26" s="141" t="s">
        <v>601</v>
      </c>
      <c r="B26" s="109"/>
      <c r="C26" s="122">
        <v>0</v>
      </c>
      <c r="D26" s="122">
        <v>0</v>
      </c>
      <c r="E26" s="122">
        <v>0</v>
      </c>
      <c r="G26" s="102"/>
    </row>
    <row r="27" spans="1:7" ht="15" customHeight="1">
      <c r="A27" s="141" t="s">
        <v>602</v>
      </c>
      <c r="B27" s="109"/>
      <c r="C27" s="122">
        <v>0</v>
      </c>
      <c r="D27" s="122">
        <v>0</v>
      </c>
      <c r="E27" s="122">
        <v>0</v>
      </c>
      <c r="G27" s="102"/>
    </row>
    <row r="28" spans="1:7" ht="15" customHeight="1">
      <c r="A28" s="141" t="s">
        <v>210</v>
      </c>
      <c r="B28" s="109"/>
      <c r="C28" s="122">
        <v>0</v>
      </c>
      <c r="D28" s="122">
        <v>0</v>
      </c>
      <c r="E28" s="122">
        <v>0</v>
      </c>
      <c r="G28" s="102"/>
    </row>
    <row r="29" spans="1:7" ht="15" customHeight="1">
      <c r="A29" s="141" t="s">
        <v>211</v>
      </c>
      <c r="B29" s="109"/>
      <c r="C29" s="122">
        <v>0</v>
      </c>
      <c r="D29" s="122">
        <v>0</v>
      </c>
      <c r="E29" s="122">
        <v>0</v>
      </c>
      <c r="G29" s="102"/>
    </row>
    <row r="30" spans="1:7" ht="15" customHeight="1">
      <c r="A30" s="141" t="s">
        <v>603</v>
      </c>
      <c r="B30" s="109"/>
      <c r="C30" s="122">
        <v>0</v>
      </c>
      <c r="D30" s="122">
        <v>0</v>
      </c>
      <c r="E30" s="122">
        <v>0</v>
      </c>
      <c r="G30" s="102"/>
    </row>
    <row r="31" spans="1:7" ht="15" customHeight="1">
      <c r="A31" s="141" t="s">
        <v>212</v>
      </c>
      <c r="B31" s="109"/>
      <c r="C31" s="122">
        <v>0</v>
      </c>
      <c r="D31" s="122">
        <v>0</v>
      </c>
      <c r="E31" s="122">
        <v>0</v>
      </c>
      <c r="G31" s="102"/>
    </row>
    <row r="32" spans="1:7" ht="15" customHeight="1">
      <c r="A32" s="141" t="s">
        <v>604</v>
      </c>
      <c r="B32" s="109"/>
      <c r="C32" s="122">
        <v>0</v>
      </c>
      <c r="D32" s="122">
        <v>0</v>
      </c>
      <c r="E32" s="122">
        <v>0</v>
      </c>
      <c r="G32" s="102"/>
    </row>
    <row r="33" spans="1:7" ht="15" customHeight="1">
      <c r="A33" s="141" t="s">
        <v>605</v>
      </c>
      <c r="B33" s="109"/>
      <c r="C33" s="122">
        <v>0</v>
      </c>
      <c r="D33" s="122">
        <v>0</v>
      </c>
      <c r="E33" s="122">
        <v>0</v>
      </c>
      <c r="G33" s="102"/>
    </row>
    <row r="34" spans="1:7" ht="15" customHeight="1">
      <c r="A34" s="141" t="s">
        <v>213</v>
      </c>
      <c r="B34" s="109"/>
      <c r="C34" s="122">
        <v>0</v>
      </c>
      <c r="D34" s="122">
        <v>0</v>
      </c>
      <c r="E34" s="122">
        <v>0.98499999999999999</v>
      </c>
      <c r="G34" s="102"/>
    </row>
    <row r="35" spans="1:7" ht="15" customHeight="1">
      <c r="A35" s="141" t="s">
        <v>214</v>
      </c>
      <c r="B35" s="109"/>
      <c r="C35" s="122">
        <v>0</v>
      </c>
      <c r="D35" s="122">
        <v>0</v>
      </c>
      <c r="E35" s="122">
        <v>0</v>
      </c>
      <c r="G35" s="102"/>
    </row>
    <row r="36" spans="1:7" ht="15" customHeight="1">
      <c r="A36" s="141" t="s">
        <v>606</v>
      </c>
      <c r="B36" s="109"/>
      <c r="C36" s="122">
        <v>0</v>
      </c>
      <c r="D36" s="122">
        <v>0</v>
      </c>
      <c r="E36" s="122">
        <v>0</v>
      </c>
      <c r="G36" s="102"/>
    </row>
    <row r="37" spans="1:7" ht="15" customHeight="1">
      <c r="A37" s="141" t="s">
        <v>215</v>
      </c>
      <c r="B37" s="109"/>
      <c r="C37" s="122">
        <v>1</v>
      </c>
      <c r="D37" s="140">
        <v>0.13800000000000001</v>
      </c>
      <c r="E37" s="140">
        <v>2.52</v>
      </c>
      <c r="G37" s="102"/>
    </row>
    <row r="38" spans="1:7" ht="15" customHeight="1">
      <c r="A38" s="141" t="s">
        <v>216</v>
      </c>
      <c r="B38" s="109"/>
      <c r="C38" s="122">
        <v>0</v>
      </c>
      <c r="D38" s="122">
        <v>0</v>
      </c>
      <c r="E38" s="122">
        <v>0</v>
      </c>
      <c r="G38" s="102"/>
    </row>
    <row r="39" spans="1:7" ht="15" customHeight="1">
      <c r="A39" s="141" t="s">
        <v>607</v>
      </c>
      <c r="B39" s="109"/>
      <c r="C39" s="122">
        <v>0</v>
      </c>
      <c r="D39" s="122">
        <v>0</v>
      </c>
      <c r="E39" s="122">
        <v>0</v>
      </c>
      <c r="G39" s="102"/>
    </row>
    <row r="40" spans="1:7" ht="15" customHeight="1">
      <c r="A40" s="141" t="s">
        <v>608</v>
      </c>
      <c r="B40" s="109"/>
      <c r="C40" s="122">
        <v>0</v>
      </c>
      <c r="D40" s="122">
        <v>0</v>
      </c>
      <c r="E40" s="122">
        <v>0</v>
      </c>
      <c r="G40" s="102"/>
    </row>
    <row r="41" spans="1:7" ht="15" customHeight="1">
      <c r="A41" s="141" t="s">
        <v>609</v>
      </c>
      <c r="B41" s="109"/>
      <c r="C41" s="122">
        <v>0</v>
      </c>
      <c r="D41" s="122">
        <v>0</v>
      </c>
      <c r="E41" s="122">
        <v>0</v>
      </c>
      <c r="G41" s="102"/>
    </row>
    <row r="42" spans="1:7" ht="15" customHeight="1">
      <c r="A42" s="141" t="s">
        <v>610</v>
      </c>
      <c r="B42" s="109"/>
      <c r="C42" s="122">
        <v>0</v>
      </c>
      <c r="D42" s="122">
        <v>0</v>
      </c>
      <c r="E42" s="122">
        <v>0</v>
      </c>
      <c r="G42" s="102"/>
    </row>
    <row r="43" spans="1:7" ht="15" customHeight="1">
      <c r="A43" s="141" t="s">
        <v>611</v>
      </c>
      <c r="B43" s="109"/>
      <c r="C43" s="122">
        <v>0</v>
      </c>
      <c r="D43" s="122">
        <v>0</v>
      </c>
      <c r="E43" s="122">
        <v>0</v>
      </c>
      <c r="G43" s="102"/>
    </row>
    <row r="44" spans="1:7" ht="15" customHeight="1">
      <c r="A44" s="141" t="s">
        <v>612</v>
      </c>
      <c r="B44" s="109"/>
      <c r="C44" s="122">
        <v>0</v>
      </c>
      <c r="D44" s="122">
        <v>0</v>
      </c>
      <c r="E44" s="122">
        <v>0</v>
      </c>
      <c r="G44" s="102"/>
    </row>
    <row r="45" spans="1:7" ht="15" customHeight="1">
      <c r="A45" s="141" t="s">
        <v>217</v>
      </c>
      <c r="B45" s="109"/>
      <c r="C45" s="122">
        <v>0</v>
      </c>
      <c r="D45" s="122">
        <v>0</v>
      </c>
      <c r="E45" s="122">
        <v>0</v>
      </c>
      <c r="G45" s="102"/>
    </row>
    <row r="46" spans="1:7" ht="15" customHeight="1">
      <c r="A46" s="141" t="s">
        <v>613</v>
      </c>
      <c r="B46" s="109"/>
      <c r="C46" s="122">
        <v>0</v>
      </c>
      <c r="D46" s="122">
        <v>0</v>
      </c>
      <c r="E46" s="122">
        <v>0</v>
      </c>
      <c r="G46" s="102"/>
    </row>
    <row r="47" spans="1:7" ht="15" customHeight="1">
      <c r="A47" s="141" t="s">
        <v>614</v>
      </c>
      <c r="B47" s="109"/>
      <c r="C47" s="122">
        <v>0</v>
      </c>
      <c r="D47" s="122">
        <v>0</v>
      </c>
      <c r="E47" s="122">
        <v>0</v>
      </c>
      <c r="G47" s="102"/>
    </row>
    <row r="48" spans="1:7" ht="15" customHeight="1">
      <c r="A48" s="141" t="s">
        <v>615</v>
      </c>
      <c r="B48" s="109"/>
      <c r="C48" s="122">
        <v>0</v>
      </c>
      <c r="D48" s="122">
        <v>0</v>
      </c>
      <c r="E48" s="122">
        <v>0</v>
      </c>
      <c r="G48" s="102"/>
    </row>
    <row r="49" spans="1:8" ht="15" customHeight="1">
      <c r="A49" s="141" t="s">
        <v>218</v>
      </c>
      <c r="B49" s="109"/>
      <c r="C49" s="122">
        <v>0</v>
      </c>
      <c r="D49" s="122">
        <v>0</v>
      </c>
      <c r="E49" s="122">
        <v>0</v>
      </c>
      <c r="G49" s="102"/>
    </row>
    <row r="50" spans="1:8" ht="15" customHeight="1">
      <c r="A50" s="141" t="s">
        <v>616</v>
      </c>
      <c r="B50" s="109"/>
      <c r="C50" s="122">
        <v>0</v>
      </c>
      <c r="D50" s="122">
        <v>0</v>
      </c>
      <c r="E50" s="122">
        <v>0</v>
      </c>
      <c r="G50" s="102"/>
    </row>
    <row r="51" spans="1:8" ht="8.1" customHeight="1">
      <c r="A51" s="142"/>
      <c r="B51" s="109"/>
      <c r="C51" s="140"/>
      <c r="D51" s="140"/>
      <c r="E51" s="140"/>
      <c r="G51" s="102"/>
    </row>
    <row r="52" spans="1:8" ht="15" customHeight="1">
      <c r="A52" s="114" t="s">
        <v>475</v>
      </c>
      <c r="B52" s="115"/>
      <c r="C52" s="143"/>
      <c r="D52" s="143"/>
      <c r="E52" s="143"/>
      <c r="G52" s="102"/>
    </row>
    <row r="53" spans="1:8" ht="15" customHeight="1">
      <c r="A53" s="118" t="s">
        <v>219</v>
      </c>
      <c r="B53" s="115"/>
      <c r="C53" s="143"/>
      <c r="D53" s="144"/>
      <c r="E53" s="144"/>
      <c r="G53" s="102"/>
    </row>
    <row r="54" spans="1:8" ht="15" customHeight="1">
      <c r="A54" s="120" t="s">
        <v>617</v>
      </c>
      <c r="B54" s="125"/>
      <c r="C54" s="122">
        <v>41.2</v>
      </c>
      <c r="D54" s="144">
        <v>52.289000000000001</v>
      </c>
      <c r="E54" s="144">
        <v>44.842419999999997</v>
      </c>
      <c r="G54" s="102"/>
    </row>
    <row r="55" spans="1:8" ht="15" customHeight="1">
      <c r="A55" s="120" t="s">
        <v>618</v>
      </c>
      <c r="B55" s="124"/>
      <c r="C55" s="122">
        <v>0.6</v>
      </c>
      <c r="D55" s="122">
        <v>0</v>
      </c>
      <c r="E55" s="122">
        <v>0</v>
      </c>
      <c r="G55" s="102"/>
    </row>
    <row r="56" spans="1:8" ht="15" customHeight="1">
      <c r="A56" s="120" t="s">
        <v>619</v>
      </c>
      <c r="B56" s="124"/>
      <c r="C56" s="122">
        <v>0</v>
      </c>
      <c r="D56" s="144">
        <v>11.69482</v>
      </c>
      <c r="E56" s="144">
        <v>6.1150000000000002</v>
      </c>
      <c r="G56" s="102"/>
    </row>
    <row r="57" spans="1:8" ht="15" customHeight="1">
      <c r="A57" s="120" t="s">
        <v>620</v>
      </c>
      <c r="B57" s="124"/>
      <c r="C57" s="122">
        <v>0</v>
      </c>
      <c r="D57" s="122">
        <v>0</v>
      </c>
      <c r="E57" s="122">
        <v>0</v>
      </c>
      <c r="G57" s="102"/>
      <c r="H57" s="145"/>
    </row>
    <row r="58" spans="1:8" ht="15" customHeight="1">
      <c r="A58" s="120" t="s">
        <v>621</v>
      </c>
      <c r="B58" s="125"/>
      <c r="C58" s="122">
        <v>0</v>
      </c>
      <c r="D58" s="122">
        <v>0</v>
      </c>
      <c r="E58" s="122">
        <v>4.25</v>
      </c>
      <c r="G58" s="102"/>
    </row>
    <row r="59" spans="1:8" ht="15" customHeight="1">
      <c r="A59" s="135" t="s">
        <v>622</v>
      </c>
      <c r="B59" s="124"/>
      <c r="C59" s="122">
        <v>140.4</v>
      </c>
      <c r="D59" s="144">
        <v>46.464839999999995</v>
      </c>
      <c r="E59" s="144">
        <v>60.635300000000001</v>
      </c>
      <c r="G59" s="102"/>
    </row>
    <row r="60" spans="1:8" ht="15" customHeight="1">
      <c r="A60" s="120" t="s">
        <v>623</v>
      </c>
      <c r="B60" s="124"/>
      <c r="C60" s="122">
        <v>0</v>
      </c>
      <c r="D60" s="122">
        <v>0</v>
      </c>
      <c r="E60" s="122">
        <v>0</v>
      </c>
      <c r="G60" s="102"/>
    </row>
    <row r="61" spans="1:8" ht="15" customHeight="1">
      <c r="A61" s="120" t="s">
        <v>220</v>
      </c>
      <c r="B61" s="124"/>
      <c r="C61" s="122">
        <v>0</v>
      </c>
      <c r="D61" s="122">
        <v>0</v>
      </c>
      <c r="E61" s="122">
        <v>0</v>
      </c>
      <c r="G61" s="102"/>
    </row>
    <row r="62" spans="1:8" ht="15" customHeight="1">
      <c r="A62" s="120" t="s">
        <v>221</v>
      </c>
      <c r="B62" s="125"/>
      <c r="C62" s="122">
        <v>0</v>
      </c>
      <c r="D62" s="122">
        <v>0</v>
      </c>
      <c r="E62" s="122">
        <v>0</v>
      </c>
      <c r="G62" s="102"/>
    </row>
    <row r="63" spans="1:8" ht="15" customHeight="1">
      <c r="A63" s="120" t="s">
        <v>624</v>
      </c>
      <c r="B63" s="125"/>
      <c r="C63" s="122">
        <v>0</v>
      </c>
      <c r="D63" s="122">
        <v>0</v>
      </c>
      <c r="E63" s="122">
        <v>0</v>
      </c>
      <c r="G63" s="102"/>
    </row>
    <row r="64" spans="1:8" ht="15" customHeight="1">
      <c r="A64" s="850"/>
      <c r="B64" s="850"/>
      <c r="C64" s="850"/>
      <c r="D64" s="850"/>
      <c r="E64" s="850"/>
      <c r="F64" s="850"/>
      <c r="G64" s="136"/>
    </row>
    <row r="65" spans="1:7" s="24" customFormat="1" ht="15" customHeight="1">
      <c r="D65" s="137"/>
      <c r="E65" s="137"/>
      <c r="F65" s="42" t="s">
        <v>356</v>
      </c>
      <c r="G65" s="138"/>
    </row>
    <row r="66" spans="1:7" s="24" customFormat="1" ht="15" customHeight="1">
      <c r="F66" s="44" t="s">
        <v>357</v>
      </c>
    </row>
    <row r="67" spans="1:7" ht="8.1" customHeight="1"/>
    <row r="68" spans="1:7" s="24" customFormat="1" ht="14.1" customHeight="1">
      <c r="A68" s="99" t="s">
        <v>568</v>
      </c>
    </row>
    <row r="69" spans="1:7" s="24" customFormat="1" ht="14.1" customHeight="1">
      <c r="A69" s="100" t="s">
        <v>532</v>
      </c>
    </row>
    <row r="70" spans="1:7" s="24" customFormat="1" ht="14.1" customHeight="1">
      <c r="A70" s="139" t="s">
        <v>533</v>
      </c>
    </row>
  </sheetData>
  <mergeCells count="1">
    <mergeCell ref="D5:F5"/>
  </mergeCells>
  <conditionalFormatting sqref="A6:F6">
    <cfRule type="cellIs" dxfId="19" priority="1" operator="lessThan">
      <formula>0</formula>
    </cfRule>
  </conditionalFormatting>
  <printOptions horizontalCentered="1"/>
  <pageMargins left="0.59055118110236227" right="0.59055118110236227" top="0.59055118110236227" bottom="0.59055118110236227" header="0.59055118110236227" footer="0.59055118110236227"/>
  <pageSetup paperSize="9" scale="75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26">
    <pageSetUpPr fitToPage="1"/>
  </sheetPr>
  <dimension ref="A1:I61"/>
  <sheetViews>
    <sheetView tabSelected="1" view="pageBreakPreview" topLeftCell="A25" zoomScale="70" zoomScaleNormal="100" zoomScaleSheetLayoutView="70" workbookViewId="0">
      <selection activeCell="J34" sqref="J34"/>
    </sheetView>
  </sheetViews>
  <sheetFormatPr defaultColWidth="9.140625" defaultRowHeight="15" customHeight="1"/>
  <cols>
    <col min="1" max="1" width="10.7109375" style="1" customWidth="1"/>
    <col min="2" max="2" width="60.7109375" style="1" customWidth="1"/>
    <col min="3" max="5" width="15.7109375" style="1" customWidth="1"/>
    <col min="6" max="6" width="1.7109375" style="1" customWidth="1"/>
    <col min="7" max="7" width="14.140625" style="1" customWidth="1"/>
    <col min="8" max="16384" width="9.140625" style="1"/>
  </cols>
  <sheetData>
    <row r="1" spans="1:7" ht="8.1" customHeight="1"/>
    <row r="2" spans="1:7" ht="8.1" customHeight="1"/>
    <row r="3" spans="1:7" ht="16.5" customHeight="1">
      <c r="A3" s="519" t="s">
        <v>896</v>
      </c>
      <c r="B3" s="102"/>
    </row>
    <row r="4" spans="1:7" ht="16.5" customHeight="1">
      <c r="A4" s="521" t="s">
        <v>897</v>
      </c>
      <c r="B4" s="103"/>
    </row>
    <row r="5" spans="1:7" ht="15" customHeight="1" thickBot="1">
      <c r="A5" s="858"/>
      <c r="B5" s="104"/>
      <c r="C5" s="104"/>
      <c r="D5" s="864" t="s">
        <v>258</v>
      </c>
      <c r="E5" s="864"/>
      <c r="F5" s="864"/>
    </row>
    <row r="6" spans="1:7" ht="30" customHeight="1" thickBot="1">
      <c r="A6" s="849"/>
      <c r="B6" s="849"/>
      <c r="C6" s="849">
        <v>2018</v>
      </c>
      <c r="D6" s="849">
        <v>2019</v>
      </c>
      <c r="E6" s="849">
        <v>2020</v>
      </c>
      <c r="F6" s="849"/>
      <c r="G6" s="106"/>
    </row>
    <row r="7" spans="1:7" ht="15" customHeight="1">
      <c r="A7" s="105"/>
      <c r="B7" s="105"/>
      <c r="C7" s="107"/>
      <c r="D7" s="107"/>
      <c r="E7" s="107"/>
      <c r="G7" s="106"/>
    </row>
    <row r="8" spans="1:7" ht="15" customHeight="1">
      <c r="A8" s="108" t="s">
        <v>198</v>
      </c>
      <c r="B8" s="109"/>
      <c r="C8" s="110"/>
      <c r="D8" s="110"/>
      <c r="E8" s="110"/>
      <c r="G8" s="111"/>
    </row>
    <row r="9" spans="1:7" ht="15" customHeight="1">
      <c r="A9" s="112" t="s">
        <v>199</v>
      </c>
      <c r="B9" s="109"/>
      <c r="C9" s="110"/>
      <c r="D9" s="110"/>
      <c r="E9" s="110"/>
      <c r="G9" s="111"/>
    </row>
    <row r="10" spans="1:7" ht="8.1" customHeight="1">
      <c r="A10" s="113"/>
      <c r="B10" s="109"/>
      <c r="C10" s="110"/>
      <c r="D10" s="110"/>
      <c r="E10" s="110"/>
      <c r="G10" s="111"/>
    </row>
    <row r="11" spans="1:7" ht="15" customHeight="1">
      <c r="A11" s="114" t="s">
        <v>476</v>
      </c>
      <c r="B11" s="115"/>
      <c r="C11" s="116"/>
      <c r="D11" s="117"/>
      <c r="E11" s="117"/>
      <c r="G11" s="102"/>
    </row>
    <row r="12" spans="1:7" ht="15" customHeight="1">
      <c r="A12" s="118" t="s">
        <v>222</v>
      </c>
      <c r="B12" s="115"/>
      <c r="C12" s="116"/>
      <c r="D12" s="117"/>
      <c r="E12" s="117"/>
      <c r="G12" s="102"/>
    </row>
    <row r="13" spans="1:7" ht="15" customHeight="1">
      <c r="A13" s="120" t="s">
        <v>223</v>
      </c>
      <c r="B13" s="121"/>
      <c r="C13" s="122">
        <v>0</v>
      </c>
      <c r="D13" s="122">
        <v>0</v>
      </c>
      <c r="E13" s="122">
        <v>0</v>
      </c>
      <c r="F13" s="119"/>
      <c r="G13" s="102"/>
    </row>
    <row r="14" spans="1:7" ht="15" customHeight="1">
      <c r="A14" s="120" t="s">
        <v>569</v>
      </c>
      <c r="B14" s="123"/>
      <c r="C14" s="122">
        <v>0</v>
      </c>
      <c r="D14" s="122">
        <v>0</v>
      </c>
      <c r="E14" s="122">
        <v>0.13</v>
      </c>
      <c r="F14" s="119"/>
      <c r="G14" s="102"/>
    </row>
    <row r="15" spans="1:7" ht="15" customHeight="1">
      <c r="A15" s="120" t="s">
        <v>570</v>
      </c>
      <c r="B15" s="123"/>
      <c r="C15" s="122">
        <v>0</v>
      </c>
      <c r="D15" s="122">
        <v>3.3479999999999999</v>
      </c>
      <c r="E15" s="122">
        <v>0.85</v>
      </c>
      <c r="F15" s="119"/>
      <c r="G15" s="102"/>
    </row>
    <row r="16" spans="1:7" ht="15" customHeight="1">
      <c r="A16" s="120" t="s">
        <v>571</v>
      </c>
      <c r="B16" s="124"/>
      <c r="C16" s="122">
        <v>0</v>
      </c>
      <c r="D16" s="122">
        <v>0</v>
      </c>
      <c r="E16" s="122">
        <v>0</v>
      </c>
      <c r="G16" s="102"/>
    </row>
    <row r="17" spans="1:7" ht="15" customHeight="1">
      <c r="A17" s="120" t="s">
        <v>572</v>
      </c>
      <c r="B17" s="125"/>
      <c r="C17" s="122">
        <v>0</v>
      </c>
      <c r="D17" s="122">
        <v>0</v>
      </c>
      <c r="E17" s="122">
        <v>0</v>
      </c>
      <c r="G17" s="102"/>
    </row>
    <row r="18" spans="1:7" ht="15" customHeight="1">
      <c r="A18" s="120" t="s">
        <v>573</v>
      </c>
      <c r="B18" s="124"/>
      <c r="C18" s="122">
        <v>0</v>
      </c>
      <c r="D18" s="122">
        <v>0</v>
      </c>
      <c r="E18" s="122">
        <v>0</v>
      </c>
      <c r="G18" s="102"/>
    </row>
    <row r="19" spans="1:7" ht="15" customHeight="1">
      <c r="A19" s="120" t="s">
        <v>574</v>
      </c>
      <c r="B19" s="124"/>
      <c r="C19" s="122">
        <v>0</v>
      </c>
      <c r="D19" s="122">
        <v>0</v>
      </c>
      <c r="E19" s="122">
        <v>0</v>
      </c>
      <c r="G19" s="102"/>
    </row>
    <row r="20" spans="1:7" ht="15" customHeight="1">
      <c r="A20" s="120" t="s">
        <v>575</v>
      </c>
      <c r="B20" s="124"/>
      <c r="C20" s="122">
        <v>0</v>
      </c>
      <c r="D20" s="122">
        <v>0</v>
      </c>
      <c r="E20" s="122">
        <v>0</v>
      </c>
      <c r="G20" s="102"/>
    </row>
    <row r="21" spans="1:7" ht="15" customHeight="1">
      <c r="A21" s="120" t="s">
        <v>576</v>
      </c>
      <c r="B21" s="125"/>
      <c r="C21" s="122">
        <v>0</v>
      </c>
      <c r="D21" s="122">
        <v>0.63900000000000001</v>
      </c>
      <c r="E21" s="122">
        <v>0.14000000000000001</v>
      </c>
      <c r="G21" s="102"/>
    </row>
    <row r="22" spans="1:7" ht="15" customHeight="1">
      <c r="A22" s="120" t="s">
        <v>577</v>
      </c>
      <c r="B22" s="124"/>
      <c r="C22" s="122">
        <v>0</v>
      </c>
      <c r="D22" s="122">
        <v>0</v>
      </c>
      <c r="E22" s="122">
        <v>0</v>
      </c>
      <c r="G22" s="102"/>
    </row>
    <row r="23" spans="1:7" ht="15" customHeight="1">
      <c r="A23" s="120" t="s">
        <v>578</v>
      </c>
      <c r="B23" s="124"/>
      <c r="C23" s="122">
        <v>11</v>
      </c>
      <c r="D23" s="122">
        <v>1.4279999999999999</v>
      </c>
      <c r="E23" s="122">
        <v>3.07</v>
      </c>
      <c r="G23" s="102"/>
    </row>
    <row r="24" spans="1:7" ht="15" customHeight="1">
      <c r="A24" s="120" t="s">
        <v>579</v>
      </c>
      <c r="B24" s="124"/>
      <c r="C24" s="122">
        <v>0</v>
      </c>
      <c r="D24" s="122">
        <v>1.1922000000000001</v>
      </c>
      <c r="E24" s="122">
        <v>1.7324000000000002</v>
      </c>
      <c r="G24" s="102"/>
    </row>
    <row r="25" spans="1:7" ht="15" customHeight="1">
      <c r="A25" s="120" t="s">
        <v>580</v>
      </c>
      <c r="B25" s="124"/>
      <c r="C25" s="122">
        <v>0.5</v>
      </c>
      <c r="D25" s="122">
        <v>0.82504999999999995</v>
      </c>
      <c r="E25" s="122">
        <v>0.51229999999999998</v>
      </c>
      <c r="G25" s="102"/>
    </row>
    <row r="26" spans="1:7" ht="15" customHeight="1">
      <c r="A26" s="120" t="s">
        <v>581</v>
      </c>
      <c r="B26" s="124"/>
      <c r="C26" s="122">
        <v>0</v>
      </c>
      <c r="D26" s="122">
        <v>0</v>
      </c>
      <c r="E26" s="122">
        <v>0</v>
      </c>
      <c r="G26" s="102"/>
    </row>
    <row r="27" spans="1:7" ht="15" customHeight="1">
      <c r="A27" s="120" t="s">
        <v>582</v>
      </c>
      <c r="B27" s="124"/>
      <c r="C27" s="122">
        <v>0</v>
      </c>
      <c r="D27" s="122">
        <v>0</v>
      </c>
      <c r="E27" s="122">
        <v>0</v>
      </c>
      <c r="G27" s="102"/>
    </row>
    <row r="28" spans="1:7" ht="15" customHeight="1">
      <c r="A28" s="120" t="s">
        <v>224</v>
      </c>
      <c r="B28" s="124"/>
      <c r="C28" s="122">
        <v>0</v>
      </c>
      <c r="D28" s="122">
        <v>0</v>
      </c>
      <c r="E28" s="122">
        <v>0</v>
      </c>
      <c r="G28" s="102"/>
    </row>
    <row r="29" spans="1:7" ht="15" customHeight="1">
      <c r="A29" s="120" t="s">
        <v>583</v>
      </c>
      <c r="B29" s="124"/>
      <c r="C29" s="122">
        <v>171.6</v>
      </c>
      <c r="D29" s="122">
        <v>113.61179</v>
      </c>
      <c r="E29" s="122">
        <v>87.691140000000004</v>
      </c>
      <c r="G29" s="102"/>
    </row>
    <row r="30" spans="1:7" ht="8.1" customHeight="1">
      <c r="A30" s="113"/>
      <c r="B30" s="109"/>
      <c r="C30" s="117"/>
      <c r="D30" s="122"/>
      <c r="E30" s="122"/>
      <c r="G30" s="102"/>
    </row>
    <row r="31" spans="1:7" ht="15" customHeight="1">
      <c r="A31" s="114" t="s">
        <v>477</v>
      </c>
      <c r="B31" s="115"/>
      <c r="C31" s="126"/>
      <c r="D31" s="126"/>
      <c r="E31" s="126"/>
      <c r="G31" s="127"/>
    </row>
    <row r="32" spans="1:7" ht="15" customHeight="1">
      <c r="A32" s="118" t="s">
        <v>225</v>
      </c>
      <c r="B32" s="115"/>
      <c r="C32" s="126"/>
      <c r="D32" s="122"/>
      <c r="E32" s="122"/>
      <c r="G32" s="127"/>
    </row>
    <row r="33" spans="1:9" ht="15" customHeight="1">
      <c r="A33" s="120" t="s">
        <v>584</v>
      </c>
      <c r="B33" s="125"/>
      <c r="C33" s="122">
        <v>56.5</v>
      </c>
      <c r="D33" s="122">
        <v>7.9680999999999997</v>
      </c>
      <c r="E33" s="122">
        <v>6.9483999999999995</v>
      </c>
      <c r="G33" s="128"/>
    </row>
    <row r="34" spans="1:9" ht="15" customHeight="1">
      <c r="A34" s="129" t="s">
        <v>585</v>
      </c>
      <c r="B34" s="130"/>
      <c r="C34" s="122">
        <v>9</v>
      </c>
      <c r="D34" s="122">
        <v>1.6311</v>
      </c>
      <c r="E34" s="122">
        <v>2.9864899999999999</v>
      </c>
    </row>
    <row r="35" spans="1:9" ht="15" customHeight="1">
      <c r="A35" s="131" t="s">
        <v>226</v>
      </c>
      <c r="B35" s="132"/>
      <c r="C35" s="122">
        <v>115.6</v>
      </c>
      <c r="D35" s="122">
        <v>184.7199</v>
      </c>
      <c r="E35" s="122">
        <v>17.942799999999998</v>
      </c>
    </row>
    <row r="36" spans="1:9" ht="15" customHeight="1">
      <c r="A36" s="129" t="s">
        <v>586</v>
      </c>
      <c r="B36" s="130"/>
      <c r="C36" s="122">
        <v>0</v>
      </c>
      <c r="D36" s="122">
        <v>0</v>
      </c>
      <c r="E36" s="122"/>
      <c r="I36" s="133"/>
    </row>
    <row r="37" spans="1:9" ht="15" customHeight="1">
      <c r="A37" s="120" t="s">
        <v>227</v>
      </c>
      <c r="B37" s="125"/>
      <c r="C37" s="122">
        <v>59.8</v>
      </c>
      <c r="D37" s="122">
        <v>68.432950000000005</v>
      </c>
      <c r="E37" s="122">
        <v>17.790120000000002</v>
      </c>
    </row>
    <row r="38" spans="1:9" ht="15" customHeight="1">
      <c r="A38" s="129" t="s">
        <v>228</v>
      </c>
      <c r="B38" s="130"/>
      <c r="C38" s="122">
        <v>0</v>
      </c>
      <c r="D38" s="122">
        <v>0</v>
      </c>
      <c r="E38" s="122">
        <v>0</v>
      </c>
    </row>
    <row r="39" spans="1:9" ht="15" customHeight="1">
      <c r="A39" s="131" t="s">
        <v>229</v>
      </c>
      <c r="B39" s="132"/>
      <c r="C39" s="122">
        <v>0</v>
      </c>
      <c r="D39" s="122">
        <v>0</v>
      </c>
      <c r="E39" s="122">
        <v>0</v>
      </c>
    </row>
    <row r="40" spans="1:9" ht="15" customHeight="1">
      <c r="A40" s="129" t="s">
        <v>230</v>
      </c>
      <c r="B40" s="130"/>
      <c r="C40" s="122">
        <v>411.4</v>
      </c>
      <c r="D40" s="122">
        <v>186.78910999999999</v>
      </c>
      <c r="E40" s="122">
        <v>97.872060000000005</v>
      </c>
    </row>
    <row r="41" spans="1:9" ht="15" customHeight="1">
      <c r="A41" s="120" t="s">
        <v>587</v>
      </c>
      <c r="B41" s="125"/>
      <c r="C41" s="122">
        <v>7.5</v>
      </c>
      <c r="D41" s="122">
        <v>0.45</v>
      </c>
      <c r="E41" s="122">
        <v>5.8250000000000002</v>
      </c>
    </row>
    <row r="42" spans="1:9" ht="15" customHeight="1">
      <c r="A42" s="129" t="s">
        <v>231</v>
      </c>
      <c r="B42" s="130"/>
      <c r="C42" s="122">
        <v>0</v>
      </c>
      <c r="D42" s="122">
        <v>0</v>
      </c>
      <c r="E42" s="122">
        <v>0</v>
      </c>
      <c r="G42" s="134"/>
    </row>
    <row r="43" spans="1:9" ht="15" customHeight="1">
      <c r="A43" s="131" t="s">
        <v>588</v>
      </c>
      <c r="B43" s="132"/>
      <c r="C43" s="122">
        <v>0</v>
      </c>
      <c r="D43" s="122">
        <v>0</v>
      </c>
      <c r="E43" s="122">
        <v>0</v>
      </c>
      <c r="G43" s="134"/>
    </row>
    <row r="44" spans="1:9" ht="15" customHeight="1">
      <c r="A44" s="129" t="s">
        <v>589</v>
      </c>
      <c r="B44" s="130"/>
      <c r="C44" s="122">
        <v>0</v>
      </c>
      <c r="D44" s="122">
        <v>0</v>
      </c>
      <c r="E44" s="122">
        <v>0</v>
      </c>
      <c r="G44" s="134"/>
    </row>
    <row r="45" spans="1:9" ht="15" customHeight="1">
      <c r="A45" s="135" t="s">
        <v>590</v>
      </c>
      <c r="B45" s="125"/>
      <c r="C45" s="122">
        <v>3</v>
      </c>
      <c r="D45" s="122">
        <v>12.4107</v>
      </c>
      <c r="E45" s="122">
        <v>8.36</v>
      </c>
      <c r="G45" s="134"/>
    </row>
    <row r="46" spans="1:9" ht="15" customHeight="1">
      <c r="A46" s="129" t="s">
        <v>591</v>
      </c>
      <c r="B46" s="130"/>
      <c r="C46" s="122">
        <v>296.3</v>
      </c>
      <c r="D46" s="122">
        <v>213.64750000000004</v>
      </c>
      <c r="E46" s="122">
        <v>96.358000000000004</v>
      </c>
      <c r="G46" s="134"/>
    </row>
    <row r="47" spans="1:9" ht="15" customHeight="1">
      <c r="A47" s="131" t="s">
        <v>592</v>
      </c>
      <c r="B47" s="132"/>
      <c r="C47" s="122">
        <v>0</v>
      </c>
      <c r="D47" s="122">
        <v>0</v>
      </c>
      <c r="E47" s="122">
        <v>0</v>
      </c>
      <c r="G47" s="134"/>
    </row>
    <row r="48" spans="1:9" ht="15" customHeight="1">
      <c r="A48" s="129" t="s">
        <v>593</v>
      </c>
      <c r="B48" s="130"/>
      <c r="C48" s="122">
        <v>0</v>
      </c>
      <c r="D48" s="122">
        <v>0</v>
      </c>
      <c r="E48" s="122">
        <v>24.2</v>
      </c>
      <c r="G48" s="134"/>
    </row>
    <row r="49" spans="1:7" ht="15" customHeight="1">
      <c r="A49" s="129" t="s">
        <v>594</v>
      </c>
      <c r="B49" s="130"/>
      <c r="C49" s="122">
        <v>87.6</v>
      </c>
      <c r="D49" s="122">
        <v>53.786900000000003</v>
      </c>
      <c r="E49" s="122">
        <v>11.478899999999999</v>
      </c>
      <c r="G49" s="134"/>
    </row>
    <row r="50" spans="1:7" ht="15" customHeight="1">
      <c r="A50" s="129" t="s">
        <v>595</v>
      </c>
      <c r="B50" s="130"/>
      <c r="C50" s="122">
        <v>1104.5</v>
      </c>
      <c r="D50" s="122">
        <v>85.644089999999991</v>
      </c>
      <c r="E50" s="122">
        <v>77.764499999999998</v>
      </c>
      <c r="G50" s="134"/>
    </row>
    <row r="51" spans="1:7" ht="15" customHeight="1">
      <c r="A51" s="129" t="s">
        <v>232</v>
      </c>
      <c r="B51" s="130"/>
      <c r="C51" s="122">
        <v>0</v>
      </c>
      <c r="D51" s="122">
        <v>0</v>
      </c>
      <c r="E51" s="122"/>
      <c r="G51" s="134"/>
    </row>
    <row r="52" spans="1:7" ht="15" customHeight="1">
      <c r="A52" s="129" t="s">
        <v>233</v>
      </c>
      <c r="B52" s="130"/>
      <c r="C52" s="122">
        <v>382.7</v>
      </c>
      <c r="D52" s="122">
        <v>205.14191</v>
      </c>
      <c r="E52" s="122">
        <v>86.710000000000008</v>
      </c>
      <c r="G52" s="134"/>
    </row>
    <row r="53" spans="1:7" ht="15" customHeight="1">
      <c r="A53" s="129" t="s">
        <v>234</v>
      </c>
      <c r="B53" s="130"/>
      <c r="C53" s="122">
        <v>0</v>
      </c>
      <c r="D53" s="122">
        <v>0</v>
      </c>
      <c r="E53" s="122">
        <v>0</v>
      </c>
      <c r="G53" s="134"/>
    </row>
    <row r="54" spans="1:7" ht="15" customHeight="1">
      <c r="A54" s="131" t="s">
        <v>596</v>
      </c>
      <c r="B54" s="130"/>
      <c r="C54" s="122">
        <v>31.1</v>
      </c>
      <c r="D54" s="122">
        <v>77.137640000000005</v>
      </c>
      <c r="E54" s="122">
        <v>101.33799999999999</v>
      </c>
      <c r="G54" s="134"/>
    </row>
    <row r="55" spans="1:7" ht="15" customHeight="1">
      <c r="A55" s="850"/>
      <c r="B55" s="850"/>
      <c r="C55" s="850"/>
      <c r="D55" s="850"/>
      <c r="E55" s="850"/>
      <c r="F55" s="850"/>
      <c r="G55" s="136"/>
    </row>
    <row r="56" spans="1:7" s="24" customFormat="1" ht="15" customHeight="1">
      <c r="D56" s="137"/>
      <c r="E56" s="137"/>
      <c r="F56" s="42" t="s">
        <v>356</v>
      </c>
      <c r="G56" s="138"/>
    </row>
    <row r="57" spans="1:7" s="24" customFormat="1" ht="15" customHeight="1">
      <c r="F57" s="44" t="s">
        <v>357</v>
      </c>
    </row>
    <row r="58" spans="1:7" ht="8.1" customHeight="1"/>
    <row r="59" spans="1:7" s="24" customFormat="1" ht="14.1" customHeight="1">
      <c r="A59" s="99" t="s">
        <v>568</v>
      </c>
    </row>
    <row r="60" spans="1:7" s="24" customFormat="1" ht="14.1" customHeight="1">
      <c r="A60" s="100" t="s">
        <v>532</v>
      </c>
    </row>
    <row r="61" spans="1:7" s="24" customFormat="1" ht="14.1" customHeight="1">
      <c r="A61" s="139" t="s">
        <v>533</v>
      </c>
    </row>
  </sheetData>
  <mergeCells count="1">
    <mergeCell ref="D5:F5"/>
  </mergeCells>
  <conditionalFormatting sqref="G33">
    <cfRule type="cellIs" dxfId="18" priority="14" stopIfTrue="1" operator="lessThan">
      <formula>0</formula>
    </cfRule>
  </conditionalFormatting>
  <conditionalFormatting sqref="B35">
    <cfRule type="cellIs" dxfId="17" priority="13" stopIfTrue="1" operator="lessThan">
      <formula>0</formula>
    </cfRule>
  </conditionalFormatting>
  <conditionalFormatting sqref="B39">
    <cfRule type="cellIs" dxfId="16" priority="12" stopIfTrue="1" operator="lessThan">
      <formula>0</formula>
    </cfRule>
  </conditionalFormatting>
  <conditionalFormatting sqref="B43">
    <cfRule type="cellIs" dxfId="15" priority="11" stopIfTrue="1" operator="lessThan">
      <formula>0</formula>
    </cfRule>
  </conditionalFormatting>
  <conditionalFormatting sqref="B47">
    <cfRule type="cellIs" dxfId="14" priority="10" stopIfTrue="1" operator="lessThan">
      <formula>0</formula>
    </cfRule>
  </conditionalFormatting>
  <conditionalFormatting sqref="A35">
    <cfRule type="cellIs" dxfId="13" priority="5" stopIfTrue="1" operator="lessThan">
      <formula>0</formula>
    </cfRule>
  </conditionalFormatting>
  <conditionalFormatting sqref="A39">
    <cfRule type="cellIs" dxfId="12" priority="4" stopIfTrue="1" operator="lessThan">
      <formula>0</formula>
    </cfRule>
  </conditionalFormatting>
  <conditionalFormatting sqref="A43">
    <cfRule type="cellIs" dxfId="11" priority="3" stopIfTrue="1" operator="lessThan">
      <formula>0</formula>
    </cfRule>
  </conditionalFormatting>
  <conditionalFormatting sqref="A47">
    <cfRule type="cellIs" dxfId="10" priority="2" stopIfTrue="1" operator="lessThan">
      <formula>0</formula>
    </cfRule>
  </conditionalFormatting>
  <conditionalFormatting sqref="A6:F6">
    <cfRule type="cellIs" dxfId="9" priority="1" operator="lessThan">
      <formula>0</formula>
    </cfRule>
  </conditionalFormatting>
  <printOptions horizontalCentered="1"/>
  <pageMargins left="0.59055118110236227" right="0.59055118110236227" top="0.59055118110236227" bottom="0.59055118110236227" header="0.59055118110236227" footer="0.59055118110236227"/>
  <pageSetup paperSize="9" scale="75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28">
    <pageSetUpPr fitToPage="1"/>
  </sheetPr>
  <dimension ref="A1:G31"/>
  <sheetViews>
    <sheetView tabSelected="1" view="pageBreakPreview" zoomScale="70" zoomScaleNormal="100" zoomScaleSheetLayoutView="70" workbookViewId="0">
      <selection activeCell="J34" sqref="J34"/>
    </sheetView>
  </sheetViews>
  <sheetFormatPr defaultColWidth="9.140625" defaultRowHeight="15" customHeight="1"/>
  <cols>
    <col min="1" max="1" width="10.7109375" style="24" customWidth="1"/>
    <col min="2" max="2" width="60.7109375" style="24" customWidth="1"/>
    <col min="3" max="5" width="15.7109375" style="24" customWidth="1"/>
    <col min="6" max="6" width="1.7109375" style="24" customWidth="1"/>
    <col min="7" max="7" width="14.140625" style="24" customWidth="1"/>
    <col min="8" max="16384" width="9.140625" style="24"/>
  </cols>
  <sheetData>
    <row r="1" spans="1:7" ht="8.1" customHeight="1"/>
    <row r="2" spans="1:7" ht="8.1" customHeight="1"/>
    <row r="3" spans="1:7" ht="16.5" customHeight="1">
      <c r="A3" s="519" t="s">
        <v>896</v>
      </c>
      <c r="B3" s="25"/>
    </row>
    <row r="4" spans="1:7" ht="16.5" customHeight="1">
      <c r="A4" s="521" t="s">
        <v>897</v>
      </c>
      <c r="B4" s="26"/>
    </row>
    <row r="5" spans="1:7" ht="15" customHeight="1" thickBot="1">
      <c r="A5" s="27"/>
      <c r="B5" s="27"/>
      <c r="C5" s="27"/>
      <c r="D5" s="863"/>
      <c r="E5" s="863"/>
      <c r="F5" s="863"/>
    </row>
    <row r="6" spans="1:7" ht="30" customHeight="1" thickBot="1">
      <c r="A6" s="849"/>
      <c r="B6" s="849"/>
      <c r="C6" s="849">
        <v>2018</v>
      </c>
      <c r="D6" s="849">
        <v>2019</v>
      </c>
      <c r="E6" s="849">
        <v>2020</v>
      </c>
      <c r="F6" s="849"/>
      <c r="G6" s="29"/>
    </row>
    <row r="7" spans="1:7" ht="15" customHeight="1">
      <c r="A7" s="28"/>
      <c r="B7" s="28"/>
      <c r="C7" s="30"/>
      <c r="D7" s="30"/>
      <c r="E7" s="30"/>
      <c r="G7" s="29"/>
    </row>
    <row r="8" spans="1:7" ht="15" customHeight="1">
      <c r="A8" s="32" t="s">
        <v>235</v>
      </c>
      <c r="B8" s="91"/>
      <c r="C8" s="92" t="s">
        <v>18</v>
      </c>
      <c r="D8" s="93">
        <f>SUM(D10:D16)</f>
        <v>6.0190000000000001</v>
      </c>
      <c r="E8" s="93">
        <f>SUM(E10:E16)</f>
        <v>4.1349999999999998</v>
      </c>
      <c r="G8" s="41"/>
    </row>
    <row r="9" spans="1:7" ht="15" customHeight="1">
      <c r="A9" s="35" t="s">
        <v>358</v>
      </c>
      <c r="B9" s="91"/>
      <c r="C9" s="94"/>
      <c r="D9" s="95"/>
      <c r="E9" s="95"/>
      <c r="G9" s="41"/>
    </row>
    <row r="10" spans="1:7" ht="15" customHeight="1">
      <c r="A10" s="37" t="s">
        <v>558</v>
      </c>
      <c r="B10" s="91"/>
      <c r="C10" s="94" t="s">
        <v>18</v>
      </c>
      <c r="D10" s="96">
        <v>5.492</v>
      </c>
      <c r="E10" s="96">
        <v>4.1349999999999998</v>
      </c>
      <c r="G10" s="41"/>
    </row>
    <row r="11" spans="1:7" ht="15" customHeight="1">
      <c r="A11" s="37" t="s">
        <v>559</v>
      </c>
      <c r="B11" s="91"/>
      <c r="C11" s="94" t="s">
        <v>18</v>
      </c>
      <c r="D11" s="94" t="s">
        <v>18</v>
      </c>
      <c r="E11" s="94" t="s">
        <v>18</v>
      </c>
      <c r="G11" s="41"/>
    </row>
    <row r="12" spans="1:7" ht="15" customHeight="1">
      <c r="A12" s="37" t="s">
        <v>560</v>
      </c>
      <c r="B12" s="91"/>
      <c r="C12" s="94" t="s">
        <v>18</v>
      </c>
      <c r="D12" s="94" t="s">
        <v>18</v>
      </c>
      <c r="E12" s="94" t="s">
        <v>18</v>
      </c>
      <c r="G12" s="41"/>
    </row>
    <row r="13" spans="1:7" ht="15" customHeight="1">
      <c r="A13" s="37" t="s">
        <v>561</v>
      </c>
      <c r="B13" s="91"/>
      <c r="C13" s="94" t="s">
        <v>18</v>
      </c>
      <c r="D13" s="96">
        <v>0.52700000000000002</v>
      </c>
      <c r="E13" s="94" t="s">
        <v>18</v>
      </c>
      <c r="G13" s="41"/>
    </row>
    <row r="14" spans="1:7" ht="15" customHeight="1">
      <c r="A14" s="37" t="s">
        <v>562</v>
      </c>
      <c r="B14" s="91"/>
      <c r="C14" s="94" t="s">
        <v>18</v>
      </c>
      <c r="D14" s="94" t="s">
        <v>18</v>
      </c>
      <c r="E14" s="94" t="s">
        <v>18</v>
      </c>
      <c r="G14" s="41"/>
    </row>
    <row r="15" spans="1:7" ht="15" customHeight="1">
      <c r="A15" s="37" t="s">
        <v>563</v>
      </c>
      <c r="B15" s="91"/>
      <c r="C15" s="94" t="s">
        <v>18</v>
      </c>
      <c r="D15" s="94" t="s">
        <v>18</v>
      </c>
      <c r="E15" s="94" t="s">
        <v>18</v>
      </c>
      <c r="G15" s="41"/>
    </row>
    <row r="16" spans="1:7" ht="15" customHeight="1">
      <c r="A16" s="37" t="s">
        <v>189</v>
      </c>
      <c r="B16" s="91"/>
      <c r="C16" s="94" t="s">
        <v>18</v>
      </c>
      <c r="D16" s="94" t="s">
        <v>18</v>
      </c>
      <c r="E16" s="94" t="s">
        <v>18</v>
      </c>
      <c r="G16" s="41"/>
    </row>
    <row r="17" spans="1:7" ht="15" customHeight="1">
      <c r="A17" s="35"/>
      <c r="B17" s="91"/>
      <c r="C17" s="94"/>
      <c r="D17" s="97"/>
      <c r="E17" s="97"/>
      <c r="G17" s="41"/>
    </row>
    <row r="18" spans="1:7" ht="15" customHeight="1">
      <c r="A18" s="32" t="s">
        <v>236</v>
      </c>
      <c r="B18" s="91"/>
      <c r="C18" s="93">
        <f>SUM(C20:C25)</f>
        <v>314.09021000000001</v>
      </c>
      <c r="D18" s="93">
        <f>SUM(D20:D25)</f>
        <v>375.69810000000012</v>
      </c>
      <c r="E18" s="93">
        <f>SUM(E20:E25)</f>
        <v>317.95950000000011</v>
      </c>
      <c r="G18" s="41"/>
    </row>
    <row r="19" spans="1:7" ht="15" customHeight="1">
      <c r="A19" s="35" t="s">
        <v>359</v>
      </c>
      <c r="B19" s="91"/>
      <c r="C19" s="94"/>
      <c r="D19" s="97"/>
      <c r="E19" s="97"/>
      <c r="G19" s="41"/>
    </row>
    <row r="20" spans="1:7" ht="15" customHeight="1">
      <c r="A20" s="37" t="s">
        <v>558</v>
      </c>
      <c r="B20" s="91"/>
      <c r="C20" s="98">
        <v>1.2869999999999999</v>
      </c>
      <c r="D20" s="98">
        <v>0.35499999999999998</v>
      </c>
      <c r="E20" s="98">
        <v>0.39499999999999996</v>
      </c>
      <c r="G20" s="41"/>
    </row>
    <row r="21" spans="1:7" ht="15" customHeight="1">
      <c r="A21" s="37" t="s">
        <v>560</v>
      </c>
      <c r="B21" s="91"/>
      <c r="C21" s="98">
        <v>312.80321000000004</v>
      </c>
      <c r="D21" s="98">
        <v>374.64310000000012</v>
      </c>
      <c r="E21" s="98">
        <v>317.56450000000012</v>
      </c>
      <c r="G21" s="41"/>
    </row>
    <row r="22" spans="1:7" ht="15" customHeight="1">
      <c r="A22" s="37" t="s">
        <v>564</v>
      </c>
      <c r="B22" s="91"/>
      <c r="C22" s="94" t="s">
        <v>18</v>
      </c>
      <c r="D22" s="94" t="s">
        <v>18</v>
      </c>
      <c r="E22" s="94" t="s">
        <v>18</v>
      </c>
      <c r="G22" s="41"/>
    </row>
    <row r="23" spans="1:7" ht="15" customHeight="1">
      <c r="A23" s="37" t="s">
        <v>565</v>
      </c>
      <c r="B23" s="91"/>
      <c r="C23" s="94" t="s">
        <v>18</v>
      </c>
      <c r="D23" s="94" t="s">
        <v>18</v>
      </c>
      <c r="E23" s="94" t="s">
        <v>18</v>
      </c>
      <c r="G23" s="41"/>
    </row>
    <row r="24" spans="1:7" ht="15" customHeight="1">
      <c r="A24" s="37" t="s">
        <v>566</v>
      </c>
      <c r="B24" s="91"/>
      <c r="C24" s="94" t="s">
        <v>18</v>
      </c>
      <c r="D24" s="94" t="s">
        <v>18</v>
      </c>
      <c r="E24" s="94" t="s">
        <v>18</v>
      </c>
      <c r="G24" s="41"/>
    </row>
    <row r="25" spans="1:7" ht="15" customHeight="1">
      <c r="A25" s="37" t="s">
        <v>567</v>
      </c>
      <c r="B25" s="91"/>
      <c r="C25" s="94" t="s">
        <v>18</v>
      </c>
      <c r="D25" s="98">
        <v>0.7</v>
      </c>
      <c r="E25" s="94" t="s">
        <v>18</v>
      </c>
      <c r="G25" s="41"/>
    </row>
    <row r="26" spans="1:7" ht="15" customHeight="1">
      <c r="A26" s="850"/>
      <c r="B26" s="850"/>
      <c r="C26" s="850"/>
      <c r="D26" s="850"/>
      <c r="E26" s="850"/>
      <c r="F26" s="850"/>
      <c r="G26" s="41"/>
    </row>
    <row r="27" spans="1:7" ht="15" customHeight="1">
      <c r="D27" s="41"/>
      <c r="E27" s="41"/>
      <c r="F27" s="42" t="s">
        <v>237</v>
      </c>
      <c r="G27" s="41"/>
    </row>
    <row r="28" spans="1:7" ht="15" customHeight="1">
      <c r="A28" s="43"/>
      <c r="B28" s="43"/>
      <c r="F28" s="44" t="s">
        <v>238</v>
      </c>
    </row>
    <row r="29" spans="1:7" ht="15" customHeight="1">
      <c r="A29" s="99" t="s">
        <v>568</v>
      </c>
    </row>
    <row r="30" spans="1:7" ht="15" customHeight="1">
      <c r="A30" s="100" t="s">
        <v>287</v>
      </c>
    </row>
    <row r="31" spans="1:7" ht="15" customHeight="1">
      <c r="A31" s="101" t="s">
        <v>911</v>
      </c>
    </row>
  </sheetData>
  <mergeCells count="1">
    <mergeCell ref="D5:F5"/>
  </mergeCells>
  <conditionalFormatting sqref="A6:F6">
    <cfRule type="cellIs" dxfId="8" priority="1" operator="lessThan">
      <formula>0</formula>
    </cfRule>
  </conditionalFormatting>
  <printOptions horizontalCentered="1"/>
  <pageMargins left="0.59055118110236227" right="0.59055118110236227" top="0.59055118110236227" bottom="0.59055118110236227" header="0.59055118110236227" footer="0.59055118110236227"/>
  <pageSetup paperSize="9" scale="75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29">
    <pageSetUpPr fitToPage="1"/>
  </sheetPr>
  <dimension ref="A1:G13"/>
  <sheetViews>
    <sheetView tabSelected="1" view="pageBreakPreview" zoomScale="80" zoomScaleNormal="100" zoomScaleSheetLayoutView="80" workbookViewId="0">
      <selection activeCell="J34" sqref="J34"/>
    </sheetView>
  </sheetViews>
  <sheetFormatPr defaultColWidth="9.140625" defaultRowHeight="15"/>
  <cols>
    <col min="1" max="1" width="10.7109375" style="24" customWidth="1"/>
    <col min="2" max="2" width="60.7109375" style="24" customWidth="1"/>
    <col min="3" max="5" width="15.7109375" style="24" customWidth="1"/>
    <col min="6" max="6" width="1.7109375" style="24" customWidth="1"/>
    <col min="7" max="7" width="14.140625" style="24" customWidth="1"/>
    <col min="8" max="16384" width="9.140625" style="24"/>
  </cols>
  <sheetData>
    <row r="1" spans="1:7" ht="8.1" customHeight="1"/>
    <row r="2" spans="1:7" ht="8.1" customHeight="1"/>
    <row r="3" spans="1:7" ht="16.5" customHeight="1">
      <c r="A3" s="149" t="s">
        <v>898</v>
      </c>
      <c r="B3" s="25"/>
    </row>
    <row r="4" spans="1:7" ht="16.5" customHeight="1">
      <c r="A4" s="338" t="s">
        <v>899</v>
      </c>
      <c r="B4" s="26"/>
    </row>
    <row r="5" spans="1:7" ht="15" customHeight="1" thickBot="1">
      <c r="A5" s="27"/>
      <c r="B5" s="27"/>
      <c r="C5" s="27"/>
      <c r="D5" s="27"/>
      <c r="E5" s="27"/>
      <c r="F5" s="27"/>
    </row>
    <row r="6" spans="1:7" ht="30" customHeight="1" thickBot="1">
      <c r="A6" s="849"/>
      <c r="B6" s="849"/>
      <c r="C6" s="849"/>
      <c r="D6" s="849"/>
      <c r="E6" s="849">
        <v>2015</v>
      </c>
      <c r="F6" s="849"/>
      <c r="G6" s="29"/>
    </row>
    <row r="7" spans="1:7" ht="15" customHeight="1">
      <c r="A7" s="28"/>
      <c r="B7" s="28"/>
      <c r="C7" s="30"/>
      <c r="D7" s="31"/>
      <c r="E7" s="30"/>
      <c r="G7" s="29"/>
    </row>
    <row r="8" spans="1:7" ht="15" customHeight="1">
      <c r="A8" s="32" t="s">
        <v>250</v>
      </c>
      <c r="B8" s="33"/>
      <c r="C8" s="40"/>
      <c r="D8" s="40"/>
      <c r="E8" s="40">
        <v>3</v>
      </c>
      <c r="G8" s="29"/>
    </row>
    <row r="9" spans="1:7" ht="15" customHeight="1">
      <c r="A9" s="35" t="s">
        <v>251</v>
      </c>
      <c r="B9" s="33"/>
      <c r="C9" s="40"/>
      <c r="D9" s="40"/>
      <c r="E9" s="40"/>
      <c r="G9" s="29"/>
    </row>
    <row r="10" spans="1:7" ht="15" customHeight="1">
      <c r="A10" s="850"/>
      <c r="B10" s="850"/>
      <c r="C10" s="850"/>
      <c r="D10" s="850"/>
      <c r="E10" s="850"/>
      <c r="F10" s="850"/>
      <c r="G10" s="41"/>
    </row>
    <row r="11" spans="1:7" ht="15" customHeight="1">
      <c r="F11" s="42" t="s">
        <v>14</v>
      </c>
      <c r="G11" s="41"/>
    </row>
    <row r="12" spans="1:7" ht="15" customHeight="1">
      <c r="A12" s="43"/>
      <c r="B12" s="43"/>
      <c r="F12" s="44" t="s">
        <v>15</v>
      </c>
    </row>
    <row r="13" spans="1:7" ht="15" customHeight="1">
      <c r="A13" s="45"/>
      <c r="B13" s="45"/>
    </row>
  </sheetData>
  <conditionalFormatting sqref="A6:F6">
    <cfRule type="cellIs" dxfId="7" priority="1" operator="lessThan">
      <formula>0</formula>
    </cfRule>
  </conditionalFormatting>
  <printOptions horizontalCentered="1"/>
  <pageMargins left="0.59055118110236227" right="0.59055118110236227" top="0.59055118110236227" bottom="0.59055118110236227" header="0.59055118110236227" footer="0.59055118110236227"/>
  <pageSetup paperSize="9" scale="7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5">
    <pageSetUpPr fitToPage="1"/>
  </sheetPr>
  <dimension ref="A1:G49"/>
  <sheetViews>
    <sheetView tabSelected="1" view="pageBreakPreview" topLeftCell="A16" zoomScale="80" zoomScaleNormal="100" zoomScaleSheetLayoutView="80" workbookViewId="0">
      <selection activeCell="J34" sqref="J34"/>
    </sheetView>
  </sheetViews>
  <sheetFormatPr defaultColWidth="9.140625" defaultRowHeight="15" customHeight="1"/>
  <cols>
    <col min="1" max="1" width="9.7109375" style="1" customWidth="1"/>
    <col min="2" max="2" width="60.7109375" style="1" customWidth="1"/>
    <col min="3" max="5" width="15.7109375" style="1" customWidth="1"/>
    <col min="6" max="6" width="1.7109375" style="1" customWidth="1"/>
    <col min="7" max="7" width="11.85546875" style="1" customWidth="1"/>
    <col min="8" max="16384" width="9.140625" style="1"/>
  </cols>
  <sheetData>
    <row r="1" spans="1:6" ht="8.1" customHeight="1"/>
    <row r="2" spans="1:6" ht="8.1" customHeight="1"/>
    <row r="3" spans="1:6" ht="16.5" customHeight="1">
      <c r="A3" s="852" t="s">
        <v>862</v>
      </c>
      <c r="B3" s="102"/>
    </row>
    <row r="4" spans="1:6" ht="16.5" customHeight="1">
      <c r="A4" s="853" t="s">
        <v>863</v>
      </c>
      <c r="B4" s="103"/>
    </row>
    <row r="5" spans="1:6" ht="15" customHeight="1" thickBot="1">
      <c r="A5" s="104"/>
      <c r="B5" s="104"/>
      <c r="C5" s="104"/>
      <c r="D5" s="104"/>
      <c r="E5" s="104"/>
      <c r="F5" s="104"/>
    </row>
    <row r="6" spans="1:6" ht="30" customHeight="1" thickBot="1">
      <c r="A6" s="849"/>
      <c r="B6" s="849"/>
      <c r="C6" s="849">
        <v>2018</v>
      </c>
      <c r="D6" s="849">
        <v>2019</v>
      </c>
      <c r="E6" s="849">
        <v>2020</v>
      </c>
      <c r="F6" s="849"/>
    </row>
    <row r="7" spans="1:6" ht="15" customHeight="1">
      <c r="A7" s="105"/>
      <c r="B7" s="105"/>
      <c r="C7" s="107"/>
      <c r="D7" s="107"/>
      <c r="E7" s="107"/>
      <c r="F7" s="107"/>
    </row>
    <row r="8" spans="1:6" ht="15" customHeight="1">
      <c r="A8" s="780" t="s">
        <v>480</v>
      </c>
      <c r="B8" s="108"/>
      <c r="C8" s="781"/>
      <c r="D8" s="781"/>
      <c r="E8" s="782"/>
    </row>
    <row r="9" spans="1:6" ht="15" customHeight="1">
      <c r="A9" s="783" t="s">
        <v>418</v>
      </c>
      <c r="B9" s="112"/>
      <c r="C9" s="784">
        <v>330000</v>
      </c>
      <c r="D9" s="784">
        <v>220000</v>
      </c>
      <c r="E9" s="784">
        <v>170000</v>
      </c>
    </row>
    <row r="10" spans="1:6" ht="15" customHeight="1">
      <c r="A10" s="37" t="s">
        <v>827</v>
      </c>
      <c r="B10" s="120"/>
      <c r="C10" s="784">
        <v>592480</v>
      </c>
      <c r="D10" s="784">
        <v>734800</v>
      </c>
      <c r="E10" s="784">
        <v>365000</v>
      </c>
    </row>
    <row r="11" spans="1:6" ht="15" customHeight="1">
      <c r="A11" s="37" t="s">
        <v>828</v>
      </c>
      <c r="B11" s="120"/>
      <c r="C11" s="784">
        <v>310000</v>
      </c>
      <c r="D11" s="784">
        <v>482600</v>
      </c>
      <c r="E11" s="784">
        <v>380000</v>
      </c>
    </row>
    <row r="12" spans="1:6" ht="15" customHeight="1">
      <c r="A12" s="37" t="s">
        <v>829</v>
      </c>
      <c r="B12" s="120"/>
      <c r="C12" s="784">
        <v>450000</v>
      </c>
      <c r="D12" s="784">
        <v>382500</v>
      </c>
      <c r="E12" s="784">
        <v>350000</v>
      </c>
      <c r="F12" s="145"/>
    </row>
    <row r="13" spans="1:6" ht="15" customHeight="1">
      <c r="A13" s="37" t="s">
        <v>830</v>
      </c>
      <c r="B13" s="120"/>
      <c r="C13" s="785" t="s">
        <v>18</v>
      </c>
      <c r="D13" s="784">
        <v>135000</v>
      </c>
      <c r="E13" s="784">
        <v>165000</v>
      </c>
    </row>
    <row r="14" spans="1:6" ht="15" customHeight="1">
      <c r="A14" s="37" t="s">
        <v>831</v>
      </c>
      <c r="B14" s="120"/>
      <c r="C14" s="784">
        <v>144000</v>
      </c>
      <c r="D14" s="784">
        <v>147500</v>
      </c>
      <c r="E14" s="784">
        <v>157500</v>
      </c>
    </row>
    <row r="15" spans="1:6" ht="15" customHeight="1">
      <c r="A15" s="37" t="s">
        <v>832</v>
      </c>
      <c r="B15" s="120"/>
      <c r="C15" s="785" t="s">
        <v>18</v>
      </c>
      <c r="D15" s="785" t="s">
        <v>18</v>
      </c>
      <c r="E15" s="785" t="s">
        <v>18</v>
      </c>
    </row>
    <row r="16" spans="1:6" ht="15" customHeight="1">
      <c r="A16" s="37" t="s">
        <v>833</v>
      </c>
      <c r="B16" s="120"/>
      <c r="C16" s="785" t="s">
        <v>18</v>
      </c>
      <c r="D16" s="785" t="s">
        <v>18</v>
      </c>
      <c r="E16" s="785" t="s">
        <v>18</v>
      </c>
    </row>
    <row r="17" spans="1:7" ht="15" customHeight="1">
      <c r="A17" s="37" t="s">
        <v>834</v>
      </c>
      <c r="B17" s="120"/>
      <c r="C17" s="784">
        <v>180000</v>
      </c>
      <c r="D17" s="784">
        <v>189000</v>
      </c>
      <c r="E17" s="784">
        <v>215000</v>
      </c>
    </row>
    <row r="18" spans="1:7" ht="15" customHeight="1">
      <c r="A18" s="37" t="s">
        <v>835</v>
      </c>
      <c r="B18" s="120"/>
      <c r="C18" s="786"/>
      <c r="D18" s="786"/>
      <c r="E18" s="787"/>
    </row>
    <row r="19" spans="1:7" ht="15" customHeight="1">
      <c r="A19" s="37"/>
      <c r="B19" s="120"/>
      <c r="C19" s="786"/>
      <c r="D19" s="786"/>
      <c r="E19" s="787"/>
    </row>
    <row r="20" spans="1:7" ht="15" customHeight="1">
      <c r="A20" s="780" t="s">
        <v>836</v>
      </c>
      <c r="B20" s="102"/>
      <c r="C20" s="788"/>
      <c r="D20" s="789"/>
      <c r="E20" s="789"/>
      <c r="F20" s="136"/>
    </row>
    <row r="21" spans="1:7" ht="15" customHeight="1">
      <c r="A21" s="783" t="s">
        <v>479</v>
      </c>
      <c r="B21" s="103"/>
      <c r="F21" s="136"/>
    </row>
    <row r="22" spans="1:7" ht="15" customHeight="1">
      <c r="A22" s="37" t="s">
        <v>837</v>
      </c>
      <c r="B22" s="103"/>
      <c r="C22" s="785" t="s">
        <v>18</v>
      </c>
      <c r="D22" s="785" t="s">
        <v>18</v>
      </c>
      <c r="E22" s="785" t="s">
        <v>18</v>
      </c>
      <c r="F22" s="136"/>
    </row>
    <row r="23" spans="1:7" ht="15" customHeight="1">
      <c r="A23" s="37" t="s">
        <v>838</v>
      </c>
      <c r="B23" s="103"/>
      <c r="C23" s="785" t="s">
        <v>18</v>
      </c>
      <c r="D23" s="785" t="s">
        <v>18</v>
      </c>
      <c r="E23" s="785" t="s">
        <v>18</v>
      </c>
      <c r="F23" s="136"/>
    </row>
    <row r="24" spans="1:7" ht="15" customHeight="1">
      <c r="A24" s="37"/>
      <c r="B24" s="112"/>
      <c r="C24" s="790"/>
      <c r="D24" s="790"/>
      <c r="E24" s="790"/>
      <c r="F24" s="782"/>
    </row>
    <row r="25" spans="1:7" ht="15" customHeight="1">
      <c r="A25" s="780" t="s">
        <v>448</v>
      </c>
      <c r="B25" s="108"/>
      <c r="C25" s="786" t="s">
        <v>188</v>
      </c>
      <c r="D25" s="786" t="s">
        <v>188</v>
      </c>
      <c r="E25" s="782">
        <v>27</v>
      </c>
    </row>
    <row r="26" spans="1:7" ht="15" customHeight="1">
      <c r="A26" s="783" t="s">
        <v>449</v>
      </c>
      <c r="B26" s="112"/>
      <c r="D26" s="790"/>
      <c r="E26" s="782"/>
    </row>
    <row r="27" spans="1:7" ht="15" customHeight="1" thickBot="1">
      <c r="A27" s="791"/>
      <c r="B27" s="792"/>
      <c r="C27" s="793"/>
      <c r="D27" s="794"/>
      <c r="E27" s="794"/>
      <c r="F27" s="795"/>
    </row>
    <row r="28" spans="1:7" ht="30" customHeight="1" thickBot="1">
      <c r="A28" s="849"/>
      <c r="B28" s="849"/>
      <c r="C28" s="849">
        <v>2014</v>
      </c>
      <c r="D28" s="849">
        <v>2016</v>
      </c>
      <c r="E28" s="849">
        <v>2019</v>
      </c>
      <c r="F28" s="849"/>
      <c r="G28" s="795"/>
    </row>
    <row r="29" spans="1:7" ht="15" customHeight="1">
      <c r="A29" s="796"/>
      <c r="B29" s="109"/>
      <c r="C29" s="102"/>
      <c r="D29" s="102"/>
      <c r="E29" s="102"/>
      <c r="F29" s="795"/>
      <c r="G29" s="795"/>
    </row>
    <row r="30" spans="1:7" ht="15" customHeight="1">
      <c r="A30" s="780" t="s">
        <v>839</v>
      </c>
      <c r="B30" s="102"/>
      <c r="C30" s="797"/>
      <c r="D30" s="797"/>
      <c r="E30" s="798"/>
      <c r="F30" s="795"/>
      <c r="G30" s="795"/>
    </row>
    <row r="31" spans="1:7" ht="15" customHeight="1">
      <c r="A31" s="783" t="s">
        <v>27</v>
      </c>
      <c r="B31" s="102"/>
      <c r="C31" s="797"/>
      <c r="D31" s="797"/>
      <c r="E31" s="798"/>
      <c r="F31" s="795"/>
      <c r="G31" s="795"/>
    </row>
    <row r="32" spans="1:7" ht="15" customHeight="1">
      <c r="A32" s="37" t="s">
        <v>837</v>
      </c>
      <c r="B32" s="133"/>
      <c r="C32" s="799">
        <v>58.17</v>
      </c>
      <c r="D32" s="800">
        <v>59.37</v>
      </c>
      <c r="E32" s="799">
        <v>62.9</v>
      </c>
      <c r="F32" s="795"/>
      <c r="G32" s="795"/>
    </row>
    <row r="33" spans="1:7" ht="15" customHeight="1">
      <c r="A33" s="37" t="s">
        <v>838</v>
      </c>
      <c r="B33" s="133"/>
      <c r="C33" s="799">
        <v>22.93</v>
      </c>
      <c r="D33" s="800">
        <v>28.09</v>
      </c>
      <c r="E33" s="799">
        <v>26.5</v>
      </c>
      <c r="F33" s="795"/>
      <c r="G33" s="795"/>
    </row>
    <row r="34" spans="1:7" ht="15" customHeight="1">
      <c r="A34" s="37" t="s">
        <v>840</v>
      </c>
      <c r="B34" s="133"/>
      <c r="C34" s="799">
        <v>18.899999999999999</v>
      </c>
      <c r="D34" s="800">
        <v>12.54</v>
      </c>
      <c r="E34" s="799">
        <v>10.6</v>
      </c>
      <c r="F34" s="801"/>
      <c r="G34" s="801"/>
    </row>
    <row r="35" spans="1:7" ht="15" customHeight="1">
      <c r="A35" s="850"/>
      <c r="B35" s="850"/>
      <c r="C35" s="850"/>
      <c r="D35" s="850"/>
      <c r="E35" s="850"/>
      <c r="F35" s="850"/>
      <c r="G35" s="136"/>
    </row>
    <row r="36" spans="1:7" ht="15" customHeight="1">
      <c r="A36" s="782"/>
      <c r="B36" s="782"/>
      <c r="C36" s="782"/>
      <c r="D36" s="782"/>
      <c r="E36" s="782"/>
      <c r="F36" s="20" t="s">
        <v>25</v>
      </c>
    </row>
    <row r="37" spans="1:7" ht="15" customHeight="1">
      <c r="A37" s="145"/>
      <c r="B37" s="145"/>
      <c r="C37" s="145"/>
      <c r="D37" s="782"/>
      <c r="E37" s="782"/>
      <c r="F37" s="20" t="s">
        <v>346</v>
      </c>
    </row>
    <row r="38" spans="1:7" ht="15" customHeight="1">
      <c r="A38" s="108"/>
      <c r="B38" s="108"/>
      <c r="C38" s="145"/>
      <c r="D38" s="782"/>
      <c r="E38" s="782"/>
      <c r="F38" s="20" t="s">
        <v>29</v>
      </c>
    </row>
    <row r="39" spans="1:7" ht="15" customHeight="1">
      <c r="A39" s="108"/>
      <c r="B39" s="108"/>
      <c r="C39" s="145"/>
      <c r="D39" s="782"/>
      <c r="E39" s="782"/>
      <c r="F39" s="22" t="s">
        <v>26</v>
      </c>
    </row>
    <row r="40" spans="1:7" ht="15" customHeight="1">
      <c r="A40" s="802"/>
      <c r="B40" s="802"/>
      <c r="C40" s="145"/>
      <c r="D40" s="782"/>
      <c r="E40" s="782"/>
      <c r="F40" s="22" t="s">
        <v>271</v>
      </c>
    </row>
    <row r="41" spans="1:7" ht="15" customHeight="1">
      <c r="A41" s="145"/>
      <c r="B41" s="145"/>
      <c r="C41" s="145"/>
      <c r="D41" s="145"/>
      <c r="E41" s="145"/>
      <c r="F41" s="22" t="s">
        <v>31</v>
      </c>
    </row>
    <row r="42" spans="1:7" ht="8.1" customHeight="1">
      <c r="A42" s="145"/>
      <c r="B42" s="145"/>
      <c r="C42" s="145"/>
      <c r="D42" s="145"/>
      <c r="E42" s="145"/>
    </row>
    <row r="43" spans="1:7" ht="15" customHeight="1">
      <c r="A43" s="89" t="s">
        <v>841</v>
      </c>
      <c r="B43" s="145"/>
      <c r="C43" s="145"/>
      <c r="D43" s="145"/>
      <c r="E43" s="145"/>
    </row>
    <row r="44" spans="1:7" ht="15" customHeight="1">
      <c r="A44" s="279" t="s">
        <v>842</v>
      </c>
      <c r="B44" s="145"/>
      <c r="C44" s="145"/>
      <c r="D44" s="145"/>
      <c r="E44" s="145"/>
    </row>
    <row r="45" spans="1:7" ht="15" customHeight="1">
      <c r="A45" s="90" t="s">
        <v>419</v>
      </c>
      <c r="B45" s="145"/>
      <c r="C45" s="145"/>
      <c r="D45" s="145"/>
      <c r="E45" s="145"/>
    </row>
    <row r="46" spans="1:7" ht="15" customHeight="1">
      <c r="A46" s="279" t="s">
        <v>843</v>
      </c>
    </row>
    <row r="47" spans="1:7" ht="15" customHeight="1">
      <c r="A47" s="90" t="s">
        <v>481</v>
      </c>
    </row>
    <row r="48" spans="1:7" ht="15" customHeight="1">
      <c r="A48" s="89" t="s">
        <v>420</v>
      </c>
    </row>
    <row r="49" spans="1:1" ht="15" customHeight="1">
      <c r="A49" s="90" t="s">
        <v>908</v>
      </c>
    </row>
  </sheetData>
  <conditionalFormatting sqref="A6:F6 A28:F28">
    <cfRule type="cellIs" dxfId="100" priority="2" operator="lessThan">
      <formula>0</formula>
    </cfRule>
  </conditionalFormatting>
  <printOptions horizontalCentered="1"/>
  <pageMargins left="0.59055118110236227" right="0.59055118110236227" top="0.59055118110236227" bottom="0.59055118110236227" header="0.59055118110236227" footer="0.59055118110236227"/>
  <pageSetup paperSize="9" scale="75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30">
    <pageSetUpPr fitToPage="1"/>
  </sheetPr>
  <dimension ref="A1:M48"/>
  <sheetViews>
    <sheetView tabSelected="1" view="pageBreakPreview" topLeftCell="A28" zoomScaleNormal="100" zoomScaleSheetLayoutView="100" workbookViewId="0">
      <selection activeCell="J34" sqref="J34"/>
    </sheetView>
  </sheetViews>
  <sheetFormatPr defaultColWidth="9.140625" defaultRowHeight="15"/>
  <cols>
    <col min="1" max="1" width="12.7109375" style="24" customWidth="1"/>
    <col min="2" max="2" width="60.7109375" style="24" customWidth="1"/>
    <col min="3" max="5" width="15.7109375" style="24" customWidth="1"/>
    <col min="6" max="6" width="1.7109375" style="24" customWidth="1"/>
    <col min="7" max="7" width="14.140625" style="24" customWidth="1"/>
    <col min="8" max="8" width="11.85546875" style="24" customWidth="1"/>
    <col min="9" max="16384" width="9.140625" style="24"/>
  </cols>
  <sheetData>
    <row r="1" spans="1:13" ht="8.1" customHeight="1"/>
    <row r="2" spans="1:13" ht="8.1" customHeight="1"/>
    <row r="3" spans="1:13" ht="16.5" customHeight="1">
      <c r="A3" s="149" t="s">
        <v>900</v>
      </c>
      <c r="B3" s="47"/>
      <c r="C3" s="47"/>
    </row>
    <row r="4" spans="1:13" ht="16.5" customHeight="1">
      <c r="A4" s="338" t="s">
        <v>901</v>
      </c>
      <c r="B4" s="48"/>
      <c r="C4" s="48"/>
    </row>
    <row r="5" spans="1:13" ht="15" customHeight="1" thickBot="1">
      <c r="A5" s="50"/>
      <c r="B5" s="51"/>
      <c r="C5" s="51"/>
      <c r="D5" s="49"/>
      <c r="E5" s="49"/>
      <c r="F5" s="49"/>
    </row>
    <row r="6" spans="1:13" ht="30" customHeight="1" thickBot="1">
      <c r="A6" s="849"/>
      <c r="B6" s="849"/>
      <c r="C6" s="849"/>
      <c r="D6" s="849"/>
      <c r="E6" s="849">
        <v>2015</v>
      </c>
      <c r="F6" s="849"/>
    </row>
    <row r="7" spans="1:13" ht="15" customHeight="1">
      <c r="A7" s="52"/>
      <c r="B7" s="53"/>
      <c r="C7" s="53"/>
      <c r="D7" s="54"/>
      <c r="E7" s="53"/>
      <c r="F7" s="54"/>
    </row>
    <row r="8" spans="1:13" ht="15" customHeight="1">
      <c r="A8" s="32" t="s">
        <v>250</v>
      </c>
      <c r="B8" s="53"/>
      <c r="C8" s="54"/>
      <c r="D8" s="54"/>
      <c r="E8" s="54">
        <v>165</v>
      </c>
      <c r="F8" s="54"/>
    </row>
    <row r="9" spans="1:13" ht="15" customHeight="1">
      <c r="A9" s="35" t="s">
        <v>251</v>
      </c>
      <c r="B9" s="53"/>
      <c r="C9" s="53"/>
      <c r="D9" s="54"/>
      <c r="E9" s="54"/>
      <c r="F9" s="54"/>
    </row>
    <row r="10" spans="1:13" ht="15" customHeight="1" thickBot="1">
      <c r="A10" s="50"/>
      <c r="B10" s="51"/>
      <c r="C10" s="51"/>
      <c r="D10" s="49"/>
      <c r="E10" s="49"/>
      <c r="F10" s="49"/>
    </row>
    <row r="11" spans="1:13" ht="30" customHeight="1" thickBot="1">
      <c r="A11" s="849"/>
      <c r="B11" s="849"/>
      <c r="C11" s="849">
        <v>2018</v>
      </c>
      <c r="D11" s="849">
        <v>2019</v>
      </c>
      <c r="E11" s="849">
        <v>2020</v>
      </c>
      <c r="F11" s="849"/>
      <c r="G11" s="57"/>
      <c r="H11" s="58"/>
      <c r="I11" s="59"/>
      <c r="J11" s="59"/>
      <c r="K11" s="60"/>
      <c r="L11" s="60"/>
      <c r="M11" s="61"/>
    </row>
    <row r="12" spans="1:13" ht="15" customHeight="1">
      <c r="A12" s="55"/>
      <c r="B12" s="55"/>
      <c r="C12" s="62"/>
      <c r="D12" s="46"/>
      <c r="E12" s="46"/>
      <c r="G12" s="57"/>
      <c r="H12" s="58"/>
      <c r="I12" s="59"/>
      <c r="J12" s="59"/>
      <c r="K12" s="60"/>
      <c r="L12" s="60"/>
      <c r="M12" s="60"/>
    </row>
    <row r="13" spans="1:13" ht="15" customHeight="1">
      <c r="A13" s="63" t="s">
        <v>554</v>
      </c>
      <c r="B13" s="64"/>
      <c r="C13" s="65">
        <f>SUM(C15,C17)</f>
        <v>198690.8</v>
      </c>
      <c r="D13" s="65">
        <f>SUM(D15,D17)</f>
        <v>905000</v>
      </c>
      <c r="E13" s="66" t="s">
        <v>18</v>
      </c>
      <c r="F13" s="67"/>
      <c r="G13" s="57"/>
      <c r="H13" s="68"/>
      <c r="I13" s="58"/>
      <c r="J13" s="58"/>
      <c r="K13" s="60"/>
      <c r="L13" s="60"/>
      <c r="M13" s="67"/>
    </row>
    <row r="14" spans="1:13" ht="15" customHeight="1">
      <c r="A14" s="69" t="s">
        <v>239</v>
      </c>
      <c r="B14" s="64"/>
      <c r="C14" s="60"/>
      <c r="D14" s="60"/>
      <c r="E14" s="70"/>
      <c r="F14" s="67"/>
      <c r="G14" s="57"/>
      <c r="H14" s="68"/>
      <c r="I14" s="58"/>
      <c r="J14" s="58"/>
      <c r="K14" s="60"/>
      <c r="L14" s="60"/>
      <c r="M14" s="67"/>
    </row>
    <row r="15" spans="1:13" ht="15" customHeight="1">
      <c r="A15" s="58" t="s">
        <v>348</v>
      </c>
      <c r="B15" s="59"/>
      <c r="C15" s="71">
        <v>181106.66399999999</v>
      </c>
      <c r="D15" s="60">
        <v>905000</v>
      </c>
      <c r="E15" s="70" t="s">
        <v>18</v>
      </c>
      <c r="F15" s="72"/>
      <c r="G15" s="57"/>
      <c r="H15" s="73"/>
    </row>
    <row r="16" spans="1:13" ht="15" customHeight="1">
      <c r="A16" s="68" t="s">
        <v>240</v>
      </c>
      <c r="B16" s="59"/>
      <c r="C16" s="74"/>
      <c r="D16" s="60"/>
      <c r="E16" s="70"/>
      <c r="F16" s="72"/>
      <c r="G16" s="57"/>
      <c r="H16" s="73"/>
    </row>
    <row r="17" spans="1:8" ht="15" customHeight="1">
      <c r="A17" s="58" t="s">
        <v>349</v>
      </c>
      <c r="B17" s="59"/>
      <c r="C17" s="71">
        <v>17584.135999999999</v>
      </c>
      <c r="D17" s="60" t="s">
        <v>18</v>
      </c>
      <c r="E17" s="70" t="s">
        <v>18</v>
      </c>
      <c r="F17" s="61"/>
      <c r="G17" s="57"/>
      <c r="H17" s="73"/>
    </row>
    <row r="18" spans="1:8" ht="15" customHeight="1">
      <c r="A18" s="68" t="s">
        <v>241</v>
      </c>
      <c r="B18" s="58"/>
      <c r="C18" s="75"/>
      <c r="D18" s="60"/>
      <c r="E18" s="60"/>
      <c r="F18" s="67"/>
      <c r="G18" s="57"/>
      <c r="H18" s="73"/>
    </row>
    <row r="19" spans="1:8" ht="15" customHeight="1">
      <c r="A19" s="68"/>
      <c r="B19" s="58"/>
      <c r="C19" s="75"/>
      <c r="D19" s="60"/>
      <c r="E19" s="60"/>
      <c r="F19" s="67"/>
      <c r="G19" s="57"/>
      <c r="H19" s="73"/>
    </row>
    <row r="20" spans="1:8" ht="15" customHeight="1">
      <c r="A20" s="76" t="s">
        <v>267</v>
      </c>
      <c r="B20" s="64"/>
      <c r="C20" s="71">
        <f>SUM(C22:C32)</f>
        <v>15</v>
      </c>
      <c r="D20" s="71">
        <f t="shared" ref="D20:E20" si="0">SUM(D22:D32)</f>
        <v>15</v>
      </c>
      <c r="E20" s="71">
        <f t="shared" si="0"/>
        <v>15</v>
      </c>
      <c r="F20" s="61"/>
      <c r="G20" s="57"/>
      <c r="H20" s="73"/>
    </row>
    <row r="21" spans="1:8" ht="15" customHeight="1">
      <c r="A21" s="69" t="s">
        <v>555</v>
      </c>
      <c r="B21" s="64"/>
      <c r="C21" s="77"/>
      <c r="D21" s="78"/>
      <c r="E21" s="60"/>
      <c r="F21" s="61"/>
      <c r="G21" s="57"/>
      <c r="H21" s="73"/>
    </row>
    <row r="22" spans="1:8" ht="15" customHeight="1">
      <c r="A22" s="79" t="s">
        <v>422</v>
      </c>
      <c r="B22" s="64"/>
      <c r="C22" s="78" t="s">
        <v>188</v>
      </c>
      <c r="D22" s="80" t="s">
        <v>188</v>
      </c>
      <c r="E22" s="80" t="s">
        <v>188</v>
      </c>
      <c r="F22" s="61"/>
      <c r="G22" s="81"/>
      <c r="H22" s="82"/>
    </row>
    <row r="23" spans="1:8" ht="15" customHeight="1">
      <c r="A23" s="83" t="s">
        <v>423</v>
      </c>
      <c r="B23" s="64"/>
      <c r="D23" s="60"/>
      <c r="E23" s="60"/>
      <c r="F23" s="61"/>
      <c r="G23" s="81"/>
      <c r="H23" s="82"/>
    </row>
    <row r="24" spans="1:8" ht="15" customHeight="1">
      <c r="A24" s="79" t="s">
        <v>534</v>
      </c>
      <c r="B24" s="64"/>
      <c r="C24" s="78" t="s">
        <v>188</v>
      </c>
      <c r="D24" s="80" t="s">
        <v>188</v>
      </c>
      <c r="E24" s="80" t="s">
        <v>188</v>
      </c>
      <c r="F24" s="61"/>
      <c r="G24" s="81"/>
      <c r="H24" s="82"/>
    </row>
    <row r="25" spans="1:8" ht="15" customHeight="1">
      <c r="A25" s="83" t="s">
        <v>424</v>
      </c>
      <c r="B25" s="64"/>
      <c r="D25" s="60"/>
      <c r="E25" s="60"/>
      <c r="F25" s="61"/>
      <c r="G25" s="81"/>
      <c r="H25" s="82"/>
    </row>
    <row r="26" spans="1:8" ht="15" customHeight="1">
      <c r="A26" s="79" t="s">
        <v>535</v>
      </c>
      <c r="B26" s="64"/>
      <c r="C26" s="78">
        <v>7</v>
      </c>
      <c r="D26" s="80">
        <v>7</v>
      </c>
      <c r="E26" s="80">
        <v>7</v>
      </c>
      <c r="F26" s="61"/>
      <c r="G26" s="81"/>
      <c r="H26" s="82"/>
    </row>
    <row r="27" spans="1:8" ht="15" customHeight="1">
      <c r="A27" s="83" t="s">
        <v>425</v>
      </c>
      <c r="B27" s="64"/>
      <c r="D27" s="60"/>
      <c r="E27" s="60"/>
      <c r="F27" s="61"/>
      <c r="G27" s="81"/>
      <c r="H27" s="82"/>
    </row>
    <row r="28" spans="1:8" ht="15" customHeight="1">
      <c r="A28" s="79" t="s">
        <v>536</v>
      </c>
      <c r="B28" s="64"/>
      <c r="C28" s="78" t="s">
        <v>188</v>
      </c>
      <c r="D28" s="80" t="s">
        <v>188</v>
      </c>
      <c r="E28" s="80" t="s">
        <v>188</v>
      </c>
      <c r="F28" s="61"/>
      <c r="G28" s="81"/>
      <c r="H28" s="82"/>
    </row>
    <row r="29" spans="1:8" ht="15" customHeight="1">
      <c r="A29" s="83" t="s">
        <v>193</v>
      </c>
      <c r="B29" s="64"/>
      <c r="D29" s="60"/>
      <c r="E29" s="60"/>
      <c r="F29" s="61"/>
      <c r="G29" s="81"/>
      <c r="H29" s="82"/>
    </row>
    <row r="30" spans="1:8" ht="15" customHeight="1">
      <c r="A30" s="79" t="s">
        <v>426</v>
      </c>
      <c r="B30" s="64"/>
      <c r="C30" s="78" t="s">
        <v>188</v>
      </c>
      <c r="D30" s="80" t="s">
        <v>188</v>
      </c>
      <c r="E30" s="80" t="s">
        <v>188</v>
      </c>
      <c r="F30" s="61"/>
      <c r="G30" s="81"/>
      <c r="H30" s="82"/>
    </row>
    <row r="31" spans="1:8" ht="15" customHeight="1">
      <c r="A31" s="83" t="s">
        <v>427</v>
      </c>
      <c r="B31" s="64"/>
      <c r="D31" s="60"/>
      <c r="E31" s="60"/>
      <c r="F31" s="61"/>
      <c r="G31" s="81"/>
      <c r="H31" s="82"/>
    </row>
    <row r="32" spans="1:8" ht="15" customHeight="1">
      <c r="A32" s="79" t="s">
        <v>428</v>
      </c>
      <c r="B32" s="64"/>
      <c r="C32" s="78">
        <v>8</v>
      </c>
      <c r="D32" s="80">
        <v>8</v>
      </c>
      <c r="E32" s="80">
        <v>8</v>
      </c>
      <c r="F32" s="61"/>
      <c r="G32" s="81"/>
      <c r="H32" s="82"/>
    </row>
    <row r="33" spans="1:8" ht="15" customHeight="1">
      <c r="A33" s="83" t="s">
        <v>429</v>
      </c>
      <c r="B33" s="64"/>
      <c r="D33" s="60"/>
      <c r="E33" s="60"/>
      <c r="F33" s="61"/>
      <c r="G33" s="81"/>
      <c r="H33" s="82"/>
    </row>
    <row r="34" spans="1:8" ht="15" customHeight="1">
      <c r="A34" s="850"/>
      <c r="B34" s="850"/>
      <c r="C34" s="850"/>
      <c r="D34" s="850"/>
      <c r="E34" s="850"/>
      <c r="F34" s="850"/>
      <c r="G34" s="57"/>
      <c r="H34" s="73"/>
    </row>
    <row r="35" spans="1:8" ht="15" customHeight="1">
      <c r="D35" s="84"/>
      <c r="E35" s="84"/>
      <c r="F35" s="42" t="s">
        <v>14</v>
      </c>
      <c r="G35" s="85"/>
      <c r="H35" s="85"/>
    </row>
    <row r="36" spans="1:8" ht="15" customHeight="1">
      <c r="D36" s="84"/>
      <c r="E36" s="84"/>
      <c r="F36" s="42" t="s">
        <v>242</v>
      </c>
      <c r="G36" s="85"/>
      <c r="H36" s="85"/>
    </row>
    <row r="37" spans="1:8" ht="15" customHeight="1">
      <c r="D37" s="84"/>
      <c r="E37" s="84"/>
      <c r="F37" s="42" t="s">
        <v>243</v>
      </c>
      <c r="G37" s="85"/>
      <c r="H37" s="85"/>
    </row>
    <row r="38" spans="1:8" ht="15" customHeight="1">
      <c r="D38" s="84"/>
      <c r="E38" s="84"/>
      <c r="F38" s="42" t="s">
        <v>244</v>
      </c>
      <c r="G38" s="85"/>
      <c r="H38" s="85"/>
    </row>
    <row r="39" spans="1:8" ht="15" customHeight="1">
      <c r="D39" s="84"/>
      <c r="E39" s="84"/>
      <c r="F39" s="44" t="s">
        <v>15</v>
      </c>
      <c r="G39" s="85"/>
      <c r="H39" s="85"/>
    </row>
    <row r="40" spans="1:8" ht="15" customHeight="1">
      <c r="D40" s="84"/>
      <c r="E40" s="84"/>
      <c r="F40" s="44" t="s">
        <v>245</v>
      </c>
      <c r="G40" s="85"/>
      <c r="H40" s="85"/>
    </row>
    <row r="41" spans="1:8" ht="15" customHeight="1">
      <c r="D41" s="84"/>
      <c r="E41" s="84"/>
      <c r="F41" s="44" t="s">
        <v>246</v>
      </c>
      <c r="G41" s="85"/>
      <c r="H41" s="85"/>
    </row>
    <row r="42" spans="1:8" ht="15" customHeight="1">
      <c r="D42" s="84"/>
      <c r="E42" s="84"/>
      <c r="F42" s="44" t="s">
        <v>184</v>
      </c>
      <c r="G42" s="84"/>
      <c r="H42" s="84"/>
    </row>
    <row r="43" spans="1:8" ht="8.1" customHeight="1"/>
    <row r="44" spans="1:8" ht="15" customHeight="1">
      <c r="A44" s="86" t="s">
        <v>556</v>
      </c>
    </row>
    <row r="45" spans="1:8" ht="15" customHeight="1">
      <c r="A45" s="87" t="s">
        <v>557</v>
      </c>
    </row>
    <row r="46" spans="1:8" ht="15" customHeight="1">
      <c r="A46" s="88" t="s">
        <v>481</v>
      </c>
    </row>
    <row r="47" spans="1:8" ht="15" customHeight="1">
      <c r="A47" s="89" t="s">
        <v>420</v>
      </c>
    </row>
    <row r="48" spans="1:8" ht="15" customHeight="1">
      <c r="A48" s="90" t="s">
        <v>421</v>
      </c>
    </row>
  </sheetData>
  <conditionalFormatting sqref="L11:L12">
    <cfRule type="cellIs" dxfId="6" priority="5" stopIfTrue="1" operator="lessThan">
      <formula>0</formula>
    </cfRule>
  </conditionalFormatting>
  <conditionalFormatting sqref="K13:L14">
    <cfRule type="cellIs" dxfId="5" priority="4" stopIfTrue="1" operator="lessThan">
      <formula>0</formula>
    </cfRule>
  </conditionalFormatting>
  <conditionalFormatting sqref="C14:D14 D18:E19 D15:D17">
    <cfRule type="cellIs" dxfId="4" priority="3" stopIfTrue="1" operator="lessThan">
      <formula>0</formula>
    </cfRule>
  </conditionalFormatting>
  <conditionalFormatting sqref="A6:F6 A11:F11">
    <cfRule type="cellIs" dxfId="3" priority="2" operator="lessThan">
      <formula>0</formula>
    </cfRule>
  </conditionalFormatting>
  <printOptions horizontalCentered="1"/>
  <pageMargins left="0.59055118110236227" right="0.59055118110236227" top="0.59055118110236227" bottom="0.59055118110236227" header="0.59055118110236227" footer="0.59055118110236227"/>
  <pageSetup paperSize="9" scale="73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Sheet34">
    <pageSetUpPr fitToPage="1"/>
  </sheetPr>
  <dimension ref="A1:G12"/>
  <sheetViews>
    <sheetView tabSelected="1" view="pageBreakPreview" zoomScale="130" zoomScaleNormal="100" zoomScaleSheetLayoutView="130" workbookViewId="0">
      <selection activeCell="J34" sqref="J34"/>
    </sheetView>
  </sheetViews>
  <sheetFormatPr defaultColWidth="9.140625" defaultRowHeight="15"/>
  <cols>
    <col min="1" max="1" width="10.7109375" style="24" customWidth="1"/>
    <col min="2" max="2" width="60.7109375" style="24" customWidth="1"/>
    <col min="3" max="5" width="15.7109375" style="24" customWidth="1"/>
    <col min="6" max="6" width="1.7109375" style="24" customWidth="1"/>
    <col min="7" max="7" width="14.140625" style="24" customWidth="1"/>
    <col min="8" max="16384" width="9.140625" style="24"/>
  </cols>
  <sheetData>
    <row r="1" spans="1:7" ht="8.1" customHeight="1"/>
    <row r="2" spans="1:7" ht="8.1" customHeight="1"/>
    <row r="3" spans="1:7" ht="16.5" customHeight="1">
      <c r="A3" s="63" t="s">
        <v>902</v>
      </c>
      <c r="B3" s="25"/>
    </row>
    <row r="4" spans="1:7" ht="16.5" customHeight="1">
      <c r="A4" s="69" t="s">
        <v>903</v>
      </c>
      <c r="B4" s="26"/>
    </row>
    <row r="5" spans="1:7" ht="15" customHeight="1" thickBot="1">
      <c r="A5" s="27"/>
      <c r="B5" s="27"/>
      <c r="C5" s="27"/>
      <c r="D5" s="27"/>
      <c r="E5" s="27"/>
      <c r="F5" s="27"/>
    </row>
    <row r="6" spans="1:7" ht="30" customHeight="1" thickBot="1">
      <c r="A6" s="849"/>
      <c r="B6" s="849"/>
      <c r="C6" s="849"/>
      <c r="D6" s="849"/>
      <c r="E6" s="849">
        <v>2015</v>
      </c>
      <c r="F6" s="849"/>
      <c r="G6" s="29"/>
    </row>
    <row r="7" spans="1:7" ht="15" customHeight="1">
      <c r="A7" s="28"/>
      <c r="B7" s="28"/>
      <c r="C7" s="30"/>
      <c r="D7" s="31"/>
      <c r="E7" s="30"/>
      <c r="G7" s="29"/>
    </row>
    <row r="8" spans="1:7" ht="15" customHeight="1">
      <c r="A8" s="32" t="s">
        <v>250</v>
      </c>
      <c r="B8" s="33"/>
      <c r="C8" s="40"/>
      <c r="D8" s="40"/>
      <c r="E8" s="40">
        <v>121</v>
      </c>
      <c r="G8" s="29"/>
    </row>
    <row r="9" spans="1:7" ht="15" customHeight="1">
      <c r="A9" s="35" t="s">
        <v>251</v>
      </c>
      <c r="B9" s="33"/>
      <c r="C9" s="40"/>
      <c r="D9" s="40"/>
      <c r="E9" s="40"/>
      <c r="G9" s="29"/>
    </row>
    <row r="10" spans="1:7" ht="15" customHeight="1">
      <c r="A10" s="850"/>
      <c r="B10" s="850"/>
      <c r="C10" s="850"/>
      <c r="D10" s="850"/>
      <c r="E10" s="850"/>
      <c r="F10" s="850"/>
      <c r="G10" s="41"/>
    </row>
    <row r="11" spans="1:7" ht="15" customHeight="1">
      <c r="F11" s="42" t="s">
        <v>14</v>
      </c>
      <c r="G11" s="41"/>
    </row>
    <row r="12" spans="1:7" ht="15" customHeight="1">
      <c r="A12" s="43"/>
      <c r="B12" s="43"/>
      <c r="F12" s="44" t="s">
        <v>15</v>
      </c>
    </row>
  </sheetData>
  <conditionalFormatting sqref="A6:F6">
    <cfRule type="cellIs" dxfId="2" priority="1" operator="lessThan">
      <formula>0</formula>
    </cfRule>
  </conditionalFormatting>
  <printOptions horizontalCentered="1"/>
  <pageMargins left="0.59055118110236227" right="0.59055118110236227" top="0.59055118110236227" bottom="0.59055118110236227" header="0.59055118110236227" footer="0.59055118110236227"/>
  <pageSetup paperSize="9" scale="75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Sheet35">
    <pageSetUpPr fitToPage="1"/>
  </sheetPr>
  <dimension ref="A1:G58"/>
  <sheetViews>
    <sheetView tabSelected="1" view="pageBreakPreview" topLeftCell="A37" zoomScale="110" zoomScaleNormal="100" zoomScaleSheetLayoutView="110" workbookViewId="0">
      <selection activeCell="J34" sqref="J34"/>
    </sheetView>
  </sheetViews>
  <sheetFormatPr defaultColWidth="9.140625" defaultRowHeight="15"/>
  <cols>
    <col min="1" max="1" width="10.7109375" style="24" customWidth="1"/>
    <col min="2" max="2" width="60.7109375" style="24" customWidth="1"/>
    <col min="3" max="5" width="15.7109375" style="24" customWidth="1"/>
    <col min="6" max="6" width="1.7109375" style="24" customWidth="1"/>
    <col min="7" max="7" width="14.140625" style="24" customWidth="1"/>
    <col min="8" max="16384" width="9.140625" style="24"/>
  </cols>
  <sheetData>
    <row r="1" spans="1:7" ht="8.1" customHeight="1"/>
    <row r="2" spans="1:7" ht="8.1" customHeight="1"/>
    <row r="3" spans="1:7" ht="16.5" customHeight="1">
      <c r="A3" s="149" t="s">
        <v>904</v>
      </c>
      <c r="B3" s="25"/>
    </row>
    <row r="4" spans="1:7" ht="16.5" customHeight="1">
      <c r="A4" s="338" t="s">
        <v>905</v>
      </c>
      <c r="B4" s="26"/>
    </row>
    <row r="5" spans="1:7" ht="15" customHeight="1" thickBot="1">
      <c r="A5" s="27"/>
      <c r="B5" s="27"/>
      <c r="C5" s="27"/>
      <c r="D5" s="27"/>
      <c r="E5" s="27"/>
      <c r="F5" s="27"/>
    </row>
    <row r="6" spans="1:7" ht="30" customHeight="1" thickBot="1">
      <c r="A6" s="849"/>
      <c r="B6" s="849"/>
      <c r="C6" s="849"/>
      <c r="D6" s="849"/>
      <c r="E6" s="849">
        <v>2015</v>
      </c>
      <c r="F6" s="849"/>
      <c r="G6" s="29"/>
    </row>
    <row r="7" spans="1:7" ht="15" customHeight="1">
      <c r="A7" s="28"/>
      <c r="B7" s="28"/>
      <c r="C7" s="30"/>
      <c r="D7" s="31"/>
      <c r="E7" s="30"/>
      <c r="G7" s="29"/>
    </row>
    <row r="8" spans="1:7" ht="15" customHeight="1">
      <c r="A8" s="32" t="s">
        <v>250</v>
      </c>
      <c r="B8" s="33"/>
      <c r="C8" s="34"/>
      <c r="D8" s="34"/>
      <c r="E8" s="34">
        <v>3486</v>
      </c>
      <c r="G8" s="29"/>
    </row>
    <row r="9" spans="1:7" ht="15" customHeight="1">
      <c r="A9" s="35" t="s">
        <v>251</v>
      </c>
      <c r="B9" s="33"/>
      <c r="C9" s="36"/>
      <c r="D9" s="36"/>
      <c r="E9" s="36"/>
      <c r="G9" s="29"/>
    </row>
    <row r="10" spans="1:7" ht="8.1" customHeight="1">
      <c r="A10" s="35"/>
      <c r="B10" s="33"/>
      <c r="C10" s="36"/>
      <c r="D10" s="36"/>
      <c r="E10" s="36"/>
      <c r="G10" s="29"/>
    </row>
    <row r="11" spans="1:7" ht="15" customHeight="1">
      <c r="A11" s="37" t="s">
        <v>537</v>
      </c>
      <c r="B11" s="33"/>
      <c r="C11" s="36"/>
      <c r="D11" s="36"/>
      <c r="E11" s="36">
        <v>3</v>
      </c>
      <c r="G11" s="29"/>
    </row>
    <row r="12" spans="1:7" ht="15" customHeight="1">
      <c r="A12" s="38" t="s">
        <v>538</v>
      </c>
      <c r="B12" s="33"/>
      <c r="C12" s="36"/>
      <c r="D12" s="36"/>
      <c r="E12" s="36"/>
      <c r="G12" s="29"/>
    </row>
    <row r="13" spans="1:7" ht="8.1" customHeight="1">
      <c r="A13" s="38"/>
      <c r="B13" s="33"/>
      <c r="C13" s="36"/>
      <c r="D13" s="36"/>
      <c r="E13" s="36"/>
      <c r="G13" s="29"/>
    </row>
    <row r="14" spans="1:7" ht="15" customHeight="1">
      <c r="A14" s="37" t="s">
        <v>539</v>
      </c>
      <c r="B14" s="33"/>
      <c r="C14" s="36"/>
      <c r="D14" s="36"/>
      <c r="E14" s="36">
        <v>5</v>
      </c>
      <c r="G14" s="29"/>
    </row>
    <row r="15" spans="1:7" ht="15" customHeight="1">
      <c r="A15" s="38" t="s">
        <v>540</v>
      </c>
      <c r="B15" s="33"/>
      <c r="C15" s="36"/>
      <c r="D15" s="36"/>
      <c r="E15" s="36"/>
      <c r="G15" s="29"/>
    </row>
    <row r="16" spans="1:7" ht="8.1" customHeight="1">
      <c r="A16" s="39"/>
      <c r="B16" s="33"/>
      <c r="C16" s="36"/>
      <c r="D16" s="36"/>
      <c r="E16" s="36"/>
      <c r="G16" s="29"/>
    </row>
    <row r="17" spans="1:7" ht="15" customHeight="1">
      <c r="A17" s="37" t="s">
        <v>361</v>
      </c>
      <c r="B17" s="33"/>
      <c r="C17" s="36"/>
      <c r="D17" s="36"/>
      <c r="E17" s="36">
        <v>1101</v>
      </c>
      <c r="G17" s="29"/>
    </row>
    <row r="18" spans="1:7" ht="15" customHeight="1">
      <c r="A18" s="38" t="s">
        <v>362</v>
      </c>
      <c r="B18" s="33"/>
      <c r="C18" s="36"/>
      <c r="D18" s="36"/>
      <c r="E18" s="36"/>
      <c r="G18" s="29"/>
    </row>
    <row r="19" spans="1:7" ht="8.1" customHeight="1">
      <c r="A19" s="38"/>
      <c r="B19" s="33"/>
      <c r="C19" s="36"/>
      <c r="D19" s="36"/>
      <c r="E19" s="36"/>
      <c r="G19" s="29"/>
    </row>
    <row r="20" spans="1:7" ht="15" customHeight="1">
      <c r="A20" s="37" t="s">
        <v>363</v>
      </c>
      <c r="B20" s="33"/>
      <c r="C20" s="36"/>
      <c r="D20" s="36"/>
      <c r="E20" s="36">
        <v>853</v>
      </c>
      <c r="G20" s="29"/>
    </row>
    <row r="21" spans="1:7" ht="15" customHeight="1">
      <c r="A21" s="38" t="s">
        <v>364</v>
      </c>
      <c r="B21" s="33"/>
      <c r="C21" s="36"/>
      <c r="D21" s="36"/>
      <c r="E21" s="36"/>
      <c r="G21" s="29"/>
    </row>
    <row r="22" spans="1:7" ht="8.1" customHeight="1">
      <c r="A22" s="38"/>
      <c r="B22" s="33"/>
      <c r="C22" s="36"/>
      <c r="D22" s="36"/>
      <c r="E22" s="36"/>
      <c r="G22" s="29"/>
    </row>
    <row r="23" spans="1:7" ht="15" customHeight="1">
      <c r="A23" s="37" t="s">
        <v>365</v>
      </c>
      <c r="B23" s="33"/>
      <c r="C23" s="36"/>
      <c r="D23" s="36"/>
      <c r="E23" s="36">
        <v>119</v>
      </c>
      <c r="G23" s="29"/>
    </row>
    <row r="24" spans="1:7" ht="15" customHeight="1">
      <c r="A24" s="38" t="s">
        <v>366</v>
      </c>
      <c r="B24" s="33"/>
      <c r="C24" s="36"/>
      <c r="D24" s="36"/>
      <c r="E24" s="36"/>
      <c r="G24" s="29"/>
    </row>
    <row r="25" spans="1:7" ht="8.1" customHeight="1">
      <c r="A25" s="38"/>
      <c r="B25" s="33"/>
      <c r="C25" s="36"/>
      <c r="D25" s="36"/>
      <c r="E25" s="36"/>
      <c r="G25" s="29"/>
    </row>
    <row r="26" spans="1:7" ht="15" customHeight="1">
      <c r="A26" s="37" t="s">
        <v>367</v>
      </c>
      <c r="B26" s="33"/>
      <c r="C26" s="36"/>
      <c r="D26" s="36"/>
      <c r="E26" s="36">
        <v>908</v>
      </c>
      <c r="G26" s="29"/>
    </row>
    <row r="27" spans="1:7" ht="15" customHeight="1">
      <c r="A27" s="38" t="s">
        <v>368</v>
      </c>
      <c r="B27" s="33"/>
      <c r="C27" s="36"/>
      <c r="D27" s="36"/>
      <c r="E27" s="36"/>
      <c r="G27" s="29"/>
    </row>
    <row r="28" spans="1:7" ht="8.1" customHeight="1">
      <c r="A28" s="38"/>
      <c r="B28" s="33"/>
      <c r="C28" s="36"/>
      <c r="D28" s="36"/>
      <c r="E28" s="36"/>
      <c r="G28" s="29"/>
    </row>
    <row r="29" spans="1:7" ht="15" customHeight="1">
      <c r="A29" s="37" t="s">
        <v>369</v>
      </c>
      <c r="B29" s="33"/>
      <c r="C29" s="36"/>
      <c r="D29" s="36"/>
      <c r="E29" s="36">
        <v>5</v>
      </c>
      <c r="G29" s="29"/>
    </row>
    <row r="30" spans="1:7" ht="15" customHeight="1">
      <c r="A30" s="38" t="s">
        <v>370</v>
      </c>
      <c r="B30" s="33"/>
      <c r="C30" s="36"/>
      <c r="D30" s="36"/>
      <c r="E30" s="36"/>
      <c r="G30" s="29"/>
    </row>
    <row r="31" spans="1:7" ht="8.1" customHeight="1">
      <c r="A31" s="38"/>
      <c r="B31" s="33"/>
      <c r="C31" s="36"/>
      <c r="D31" s="36"/>
      <c r="E31" s="36"/>
      <c r="G31" s="29"/>
    </row>
    <row r="32" spans="1:7" ht="15" customHeight="1">
      <c r="A32" s="37" t="s">
        <v>371</v>
      </c>
      <c r="B32" s="33"/>
      <c r="C32" s="36"/>
      <c r="D32" s="36"/>
      <c r="E32" s="36">
        <v>18</v>
      </c>
      <c r="G32" s="29"/>
    </row>
    <row r="33" spans="1:7" ht="15" customHeight="1">
      <c r="A33" s="38" t="s">
        <v>372</v>
      </c>
      <c r="B33" s="33"/>
      <c r="C33" s="36"/>
      <c r="D33" s="36"/>
      <c r="E33" s="36"/>
      <c r="G33" s="29"/>
    </row>
    <row r="34" spans="1:7" ht="8.1" customHeight="1">
      <c r="A34" s="38"/>
      <c r="B34" s="33"/>
      <c r="C34" s="36"/>
      <c r="D34" s="36"/>
      <c r="E34" s="36"/>
      <c r="G34" s="29"/>
    </row>
    <row r="35" spans="1:7" ht="15" customHeight="1">
      <c r="A35" s="37" t="s">
        <v>373</v>
      </c>
      <c r="B35" s="33"/>
      <c r="C35" s="36"/>
      <c r="D35" s="36"/>
      <c r="E35" s="36">
        <v>11</v>
      </c>
      <c r="G35" s="29"/>
    </row>
    <row r="36" spans="1:7" ht="15" customHeight="1">
      <c r="A36" s="38" t="s">
        <v>374</v>
      </c>
      <c r="B36" s="33"/>
      <c r="C36" s="36"/>
      <c r="D36" s="36"/>
      <c r="E36" s="36"/>
      <c r="G36" s="29"/>
    </row>
    <row r="37" spans="1:7" ht="8.1" customHeight="1">
      <c r="A37" s="38"/>
      <c r="B37" s="33"/>
      <c r="C37" s="36"/>
      <c r="D37" s="36"/>
      <c r="E37" s="36"/>
      <c r="G37" s="29"/>
    </row>
    <row r="38" spans="1:7" ht="15" customHeight="1">
      <c r="A38" s="37" t="s">
        <v>375</v>
      </c>
      <c r="B38" s="33"/>
      <c r="C38" s="36"/>
      <c r="D38" s="36"/>
      <c r="E38" s="36">
        <v>31</v>
      </c>
      <c r="G38" s="29"/>
    </row>
    <row r="39" spans="1:7" ht="15" customHeight="1">
      <c r="A39" s="38" t="s">
        <v>376</v>
      </c>
      <c r="B39" s="33"/>
      <c r="C39" s="36"/>
      <c r="D39" s="36"/>
      <c r="E39" s="36"/>
      <c r="G39" s="29"/>
    </row>
    <row r="40" spans="1:7" ht="8.1" customHeight="1">
      <c r="A40" s="38"/>
      <c r="B40" s="33"/>
      <c r="C40" s="36"/>
      <c r="D40" s="36"/>
      <c r="E40" s="36"/>
      <c r="G40" s="29"/>
    </row>
    <row r="41" spans="1:7" ht="15" customHeight="1">
      <c r="A41" s="37" t="s">
        <v>377</v>
      </c>
      <c r="B41" s="33"/>
      <c r="C41" s="36"/>
      <c r="D41" s="36"/>
      <c r="E41" s="36">
        <v>181</v>
      </c>
      <c r="G41" s="29"/>
    </row>
    <row r="42" spans="1:7" ht="15" customHeight="1">
      <c r="A42" s="38" t="s">
        <v>396</v>
      </c>
      <c r="B42" s="33"/>
      <c r="C42" s="36"/>
      <c r="D42" s="36"/>
      <c r="E42" s="36"/>
      <c r="G42" s="29"/>
    </row>
    <row r="43" spans="1:7" ht="8.1" customHeight="1">
      <c r="A43" s="38"/>
      <c r="B43" s="33"/>
      <c r="C43" s="36"/>
      <c r="D43" s="36"/>
      <c r="E43" s="36"/>
      <c r="G43" s="29"/>
    </row>
    <row r="44" spans="1:7" ht="15" customHeight="1">
      <c r="A44" s="37" t="s">
        <v>48</v>
      </c>
      <c r="B44" s="33"/>
      <c r="C44" s="36"/>
      <c r="D44" s="36"/>
      <c r="E44" s="36">
        <v>27</v>
      </c>
      <c r="G44" s="29"/>
    </row>
    <row r="45" spans="1:7" ht="15" customHeight="1">
      <c r="A45" s="38" t="s">
        <v>49</v>
      </c>
      <c r="B45" s="33"/>
      <c r="C45" s="36"/>
      <c r="D45" s="36"/>
      <c r="E45" s="36"/>
      <c r="G45" s="29"/>
    </row>
    <row r="46" spans="1:7" ht="8.1" customHeight="1">
      <c r="A46" s="38"/>
      <c r="B46" s="33"/>
      <c r="C46" s="36"/>
      <c r="D46" s="36"/>
      <c r="E46" s="36"/>
      <c r="G46" s="29"/>
    </row>
    <row r="47" spans="1:7" ht="15" customHeight="1">
      <c r="A47" s="37" t="s">
        <v>378</v>
      </c>
      <c r="B47" s="33"/>
      <c r="C47" s="36"/>
      <c r="D47" s="36"/>
      <c r="E47" s="36">
        <v>27</v>
      </c>
      <c r="G47" s="29"/>
    </row>
    <row r="48" spans="1:7" ht="15" customHeight="1">
      <c r="A48" s="38" t="s">
        <v>379</v>
      </c>
      <c r="B48" s="33"/>
      <c r="C48" s="36"/>
      <c r="D48" s="36"/>
      <c r="E48" s="36"/>
      <c r="G48" s="29"/>
    </row>
    <row r="49" spans="1:7" ht="8.1" customHeight="1">
      <c r="A49" s="38"/>
      <c r="B49" s="33"/>
      <c r="C49" s="36"/>
      <c r="D49" s="36"/>
      <c r="E49" s="36"/>
      <c r="G49" s="29"/>
    </row>
    <row r="50" spans="1:7" ht="15" customHeight="1">
      <c r="A50" s="37" t="s">
        <v>380</v>
      </c>
      <c r="B50" s="33"/>
      <c r="C50" s="36"/>
      <c r="D50" s="36"/>
      <c r="E50" s="36">
        <v>61</v>
      </c>
      <c r="G50" s="29"/>
    </row>
    <row r="51" spans="1:7" ht="15" customHeight="1">
      <c r="A51" s="38" t="s">
        <v>381</v>
      </c>
      <c r="B51" s="33"/>
      <c r="C51" s="36"/>
      <c r="D51" s="36"/>
      <c r="E51" s="36"/>
      <c r="G51" s="29"/>
    </row>
    <row r="52" spans="1:7" ht="8.1" customHeight="1">
      <c r="A52" s="38"/>
      <c r="B52" s="33"/>
      <c r="C52" s="36"/>
      <c r="D52" s="36"/>
      <c r="E52" s="36"/>
      <c r="G52" s="29"/>
    </row>
    <row r="53" spans="1:7" ht="15" customHeight="1">
      <c r="A53" s="37" t="s">
        <v>382</v>
      </c>
      <c r="B53" s="33"/>
      <c r="C53" s="36"/>
      <c r="D53" s="36"/>
      <c r="E53" s="36">
        <v>136</v>
      </c>
      <c r="G53" s="29"/>
    </row>
    <row r="54" spans="1:7" ht="15" customHeight="1">
      <c r="A54" s="38" t="s">
        <v>383</v>
      </c>
      <c r="B54" s="33"/>
      <c r="C54" s="40"/>
      <c r="D54" s="40"/>
      <c r="E54" s="40"/>
      <c r="G54" s="29"/>
    </row>
    <row r="55" spans="1:7" ht="15" customHeight="1">
      <c r="A55" s="850"/>
      <c r="B55" s="850"/>
      <c r="C55" s="850"/>
      <c r="D55" s="850"/>
      <c r="E55" s="850"/>
      <c r="F55" s="850"/>
      <c r="G55" s="41"/>
    </row>
    <row r="56" spans="1:7" ht="15" customHeight="1">
      <c r="F56" s="42" t="s">
        <v>14</v>
      </c>
      <c r="G56" s="41"/>
    </row>
    <row r="57" spans="1:7" ht="15" customHeight="1">
      <c r="A57" s="43"/>
      <c r="B57" s="43"/>
      <c r="F57" s="44" t="s">
        <v>15</v>
      </c>
    </row>
    <row r="58" spans="1:7" ht="8.1" customHeight="1">
      <c r="A58" s="45"/>
      <c r="B58" s="45"/>
    </row>
  </sheetData>
  <conditionalFormatting sqref="A6:F6">
    <cfRule type="cellIs" dxfId="1" priority="1" operator="lessThan">
      <formula>0</formula>
    </cfRule>
  </conditionalFormatting>
  <printOptions horizontalCentered="1"/>
  <pageMargins left="0.59055118110236227" right="0.59055118110236227" top="0.59055118110236227" bottom="0.59055118110236227" header="0.59055118110236227" footer="0.59055118110236227"/>
  <pageSetup paperSize="9" scale="75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Sheet36">
    <pageSetUpPr fitToPage="1"/>
  </sheetPr>
  <dimension ref="A1:G70"/>
  <sheetViews>
    <sheetView tabSelected="1" view="pageBreakPreview" topLeftCell="A22" zoomScale="90" zoomScaleNormal="100" zoomScaleSheetLayoutView="90" workbookViewId="0">
      <selection activeCell="J34" sqref="J34"/>
    </sheetView>
  </sheetViews>
  <sheetFormatPr defaultColWidth="9.140625" defaultRowHeight="15" customHeight="1"/>
  <cols>
    <col min="1" max="1" width="10.7109375" style="1" customWidth="1"/>
    <col min="2" max="2" width="60.7109375" style="1" customWidth="1"/>
    <col min="3" max="5" width="15.7109375" style="1" customWidth="1"/>
    <col min="6" max="6" width="1.7109375" style="1" customWidth="1"/>
    <col min="7" max="7" width="14.140625" style="1" customWidth="1"/>
    <col min="8" max="16384" width="9.140625" style="1"/>
  </cols>
  <sheetData>
    <row r="1" spans="1:7" ht="8.1" customHeight="1"/>
    <row r="2" spans="1:7" ht="8.1" customHeight="1"/>
    <row r="3" spans="1:7" ht="16.5" customHeight="1">
      <c r="A3" s="149" t="s">
        <v>906</v>
      </c>
      <c r="B3" s="2"/>
    </row>
    <row r="4" spans="1:7" ht="16.5" customHeight="1">
      <c r="A4" s="338" t="s">
        <v>907</v>
      </c>
      <c r="B4" s="3"/>
    </row>
    <row r="5" spans="1:7" ht="15" customHeight="1" thickBot="1">
      <c r="A5" s="5"/>
      <c r="B5" s="6"/>
      <c r="C5" s="7"/>
      <c r="D5" s="7"/>
      <c r="E5" s="7"/>
      <c r="F5" s="4"/>
      <c r="G5" s="8"/>
    </row>
    <row r="6" spans="1:7" ht="30" customHeight="1" thickBot="1">
      <c r="A6" s="849"/>
      <c r="B6" s="849"/>
      <c r="C6" s="849"/>
      <c r="D6" s="849"/>
      <c r="E6" s="849">
        <v>2018</v>
      </c>
      <c r="F6" s="849"/>
      <c r="G6" s="8"/>
    </row>
    <row r="7" spans="1:7" ht="15" customHeight="1">
      <c r="A7" s="9"/>
      <c r="B7" s="10"/>
      <c r="C7" s="11"/>
      <c r="D7" s="11"/>
      <c r="E7" s="11"/>
      <c r="G7" s="8"/>
    </row>
    <row r="8" spans="1:7" ht="15" customHeight="1">
      <c r="A8" s="12" t="s">
        <v>541</v>
      </c>
      <c r="B8" s="10"/>
      <c r="C8" s="11"/>
      <c r="D8" s="11"/>
      <c r="E8" s="11"/>
      <c r="G8" s="8"/>
    </row>
    <row r="9" spans="1:7" ht="15" customHeight="1">
      <c r="A9" s="13" t="s">
        <v>542</v>
      </c>
      <c r="B9" s="10"/>
      <c r="C9" s="11"/>
      <c r="D9" s="11"/>
      <c r="E9" s="11"/>
      <c r="G9" s="8"/>
    </row>
    <row r="10" spans="1:7" ht="15" customHeight="1">
      <c r="A10" s="14" t="s">
        <v>250</v>
      </c>
      <c r="B10" s="10"/>
      <c r="C10" s="15"/>
      <c r="D10" s="11"/>
      <c r="E10" s="15">
        <v>1129</v>
      </c>
      <c r="G10" s="8"/>
    </row>
    <row r="11" spans="1:7" ht="15" customHeight="1">
      <c r="A11" s="16" t="s">
        <v>251</v>
      </c>
      <c r="B11" s="10"/>
      <c r="C11" s="15"/>
      <c r="D11" s="11"/>
      <c r="E11" s="15"/>
      <c r="G11" s="8"/>
    </row>
    <row r="12" spans="1:7" ht="15" customHeight="1">
      <c r="A12" s="14" t="s">
        <v>384</v>
      </c>
      <c r="B12" s="10"/>
      <c r="C12" s="15"/>
      <c r="D12" s="11"/>
      <c r="E12" s="15">
        <v>371684.99400000001</v>
      </c>
      <c r="G12" s="8"/>
    </row>
    <row r="13" spans="1:7" ht="15" customHeight="1">
      <c r="A13" s="16" t="s">
        <v>252</v>
      </c>
      <c r="B13" s="10"/>
      <c r="C13" s="15"/>
      <c r="D13" s="11"/>
      <c r="E13" s="15"/>
      <c r="G13" s="8"/>
    </row>
    <row r="14" spans="1:7" ht="15" customHeight="1">
      <c r="A14" s="14" t="s">
        <v>385</v>
      </c>
      <c r="B14" s="10"/>
      <c r="C14" s="15"/>
      <c r="D14" s="11"/>
      <c r="E14" s="15">
        <v>110027.035492487</v>
      </c>
      <c r="G14" s="8"/>
    </row>
    <row r="15" spans="1:7" ht="15" customHeight="1">
      <c r="A15" s="16" t="s">
        <v>253</v>
      </c>
      <c r="B15" s="10"/>
      <c r="C15" s="15"/>
      <c r="D15" s="11"/>
      <c r="E15" s="15"/>
      <c r="G15" s="8"/>
    </row>
    <row r="16" spans="1:7" ht="15" customHeight="1">
      <c r="A16" s="14" t="s">
        <v>386</v>
      </c>
      <c r="B16" s="10"/>
      <c r="C16" s="15"/>
      <c r="D16" s="11"/>
      <c r="E16" s="15">
        <v>261657.95850751299</v>
      </c>
      <c r="G16" s="8"/>
    </row>
    <row r="17" spans="1:7" ht="15" customHeight="1">
      <c r="A17" s="16" t="s">
        <v>254</v>
      </c>
      <c r="B17" s="10"/>
      <c r="C17" s="15"/>
      <c r="D17" s="11"/>
      <c r="E17" s="15"/>
      <c r="G17" s="8"/>
    </row>
    <row r="18" spans="1:7" ht="15" customHeight="1">
      <c r="A18" s="14" t="s">
        <v>255</v>
      </c>
      <c r="B18" s="10"/>
      <c r="C18" s="15"/>
      <c r="D18" s="11"/>
      <c r="E18" s="15">
        <v>3669</v>
      </c>
      <c r="G18" s="8"/>
    </row>
    <row r="19" spans="1:7" ht="15" customHeight="1">
      <c r="A19" s="16" t="s">
        <v>256</v>
      </c>
      <c r="B19" s="10"/>
      <c r="C19" s="15"/>
      <c r="D19" s="11"/>
      <c r="E19" s="15"/>
      <c r="G19" s="8"/>
    </row>
    <row r="20" spans="1:7" ht="15" customHeight="1">
      <c r="A20" s="14" t="s">
        <v>387</v>
      </c>
      <c r="B20" s="10"/>
      <c r="C20" s="15"/>
      <c r="D20" s="11"/>
      <c r="E20" s="15">
        <v>92203.543999999994</v>
      </c>
      <c r="G20" s="8"/>
    </row>
    <row r="21" spans="1:7" ht="15" customHeight="1">
      <c r="A21" s="16" t="s">
        <v>257</v>
      </c>
      <c r="B21" s="10"/>
      <c r="D21" s="11"/>
      <c r="G21" s="8"/>
    </row>
    <row r="22" spans="1:7" ht="15" customHeight="1">
      <c r="A22" s="13"/>
      <c r="B22" s="10"/>
      <c r="C22" s="11"/>
      <c r="D22" s="11"/>
      <c r="E22" s="11"/>
      <c r="G22" s="8"/>
    </row>
    <row r="23" spans="1:7" ht="15" customHeight="1">
      <c r="A23" s="14" t="s">
        <v>388</v>
      </c>
      <c r="B23" s="10"/>
      <c r="C23" s="11"/>
      <c r="D23" s="11"/>
      <c r="E23" s="11"/>
      <c r="G23" s="8"/>
    </row>
    <row r="24" spans="1:7" ht="15" customHeight="1">
      <c r="A24" s="16" t="s">
        <v>389</v>
      </c>
      <c r="B24" s="10"/>
      <c r="C24" s="11"/>
      <c r="D24" s="11"/>
      <c r="E24" s="11"/>
      <c r="G24" s="8"/>
    </row>
    <row r="25" spans="1:7" ht="15" customHeight="1">
      <c r="A25" s="17" t="s">
        <v>250</v>
      </c>
      <c r="B25" s="10"/>
      <c r="C25" s="15"/>
      <c r="D25" s="11"/>
      <c r="E25" s="15">
        <v>881</v>
      </c>
      <c r="G25" s="8"/>
    </row>
    <row r="26" spans="1:7" ht="15" customHeight="1">
      <c r="A26" s="18" t="s">
        <v>251</v>
      </c>
      <c r="B26" s="10"/>
      <c r="C26" s="15"/>
      <c r="D26" s="11"/>
      <c r="E26" s="15"/>
      <c r="G26" s="8"/>
    </row>
    <row r="27" spans="1:7" ht="15" customHeight="1">
      <c r="A27" s="17" t="s">
        <v>384</v>
      </c>
      <c r="B27" s="10"/>
      <c r="C27" s="15"/>
      <c r="D27" s="11"/>
      <c r="E27" s="15">
        <v>216619.89199999999</v>
      </c>
      <c r="G27" s="8"/>
    </row>
    <row r="28" spans="1:7" ht="15" customHeight="1">
      <c r="A28" s="18" t="s">
        <v>252</v>
      </c>
      <c r="B28" s="10"/>
      <c r="C28" s="15"/>
      <c r="D28" s="11"/>
      <c r="E28" s="15"/>
      <c r="G28" s="8"/>
    </row>
    <row r="29" spans="1:7" ht="15" customHeight="1">
      <c r="A29" s="17" t="s">
        <v>385</v>
      </c>
      <c r="B29" s="10"/>
      <c r="C29" s="15"/>
      <c r="D29" s="11"/>
      <c r="E29" s="15">
        <v>67899.290999999997</v>
      </c>
      <c r="G29" s="8"/>
    </row>
    <row r="30" spans="1:7" ht="15" customHeight="1">
      <c r="A30" s="18" t="s">
        <v>253</v>
      </c>
      <c r="B30" s="10"/>
      <c r="C30" s="15"/>
      <c r="D30" s="11"/>
      <c r="E30" s="15"/>
      <c r="G30" s="8"/>
    </row>
    <row r="31" spans="1:7" ht="15" customHeight="1">
      <c r="A31" s="17" t="s">
        <v>386</v>
      </c>
      <c r="B31" s="10"/>
      <c r="C31" s="15"/>
      <c r="D31" s="11"/>
      <c r="E31" s="15">
        <v>148720.601</v>
      </c>
      <c r="G31" s="8"/>
    </row>
    <row r="32" spans="1:7" ht="15" customHeight="1">
      <c r="A32" s="18" t="s">
        <v>254</v>
      </c>
      <c r="B32" s="10"/>
      <c r="C32" s="15"/>
      <c r="D32" s="11"/>
      <c r="E32" s="15"/>
      <c r="G32" s="8"/>
    </row>
    <row r="33" spans="1:7" ht="15" customHeight="1">
      <c r="A33" s="17" t="s">
        <v>255</v>
      </c>
      <c r="B33" s="10"/>
      <c r="C33" s="15"/>
      <c r="D33" s="11"/>
      <c r="E33" s="15">
        <v>2456</v>
      </c>
      <c r="G33" s="8"/>
    </row>
    <row r="34" spans="1:7" ht="15" customHeight="1">
      <c r="A34" s="18" t="s">
        <v>256</v>
      </c>
      <c r="B34" s="10"/>
      <c r="C34" s="15"/>
      <c r="D34" s="11"/>
      <c r="E34" s="15"/>
      <c r="G34" s="8"/>
    </row>
    <row r="35" spans="1:7" ht="15" customHeight="1">
      <c r="A35" s="17" t="s">
        <v>387</v>
      </c>
      <c r="B35" s="10"/>
      <c r="C35" s="15"/>
      <c r="D35" s="11"/>
      <c r="E35" s="15">
        <v>63548.722999999998</v>
      </c>
      <c r="G35" s="8"/>
    </row>
    <row r="36" spans="1:7" ht="15" customHeight="1">
      <c r="A36" s="18" t="s">
        <v>257</v>
      </c>
      <c r="B36" s="10"/>
      <c r="D36" s="11"/>
      <c r="G36" s="8"/>
    </row>
    <row r="37" spans="1:7" ht="15" customHeight="1">
      <c r="A37" s="13"/>
      <c r="B37" s="10"/>
      <c r="C37" s="11"/>
      <c r="D37" s="11"/>
      <c r="E37" s="11"/>
      <c r="G37" s="8"/>
    </row>
    <row r="38" spans="1:7" ht="15" customHeight="1">
      <c r="A38" s="14" t="s">
        <v>390</v>
      </c>
      <c r="B38" s="10"/>
      <c r="C38" s="11"/>
      <c r="D38" s="11"/>
      <c r="E38" s="11"/>
      <c r="G38" s="8"/>
    </row>
    <row r="39" spans="1:7" ht="15" customHeight="1">
      <c r="A39" s="16" t="s">
        <v>391</v>
      </c>
      <c r="B39" s="10"/>
      <c r="C39" s="11"/>
      <c r="D39" s="11"/>
      <c r="E39" s="11"/>
      <c r="G39" s="8"/>
    </row>
    <row r="40" spans="1:7" ht="15" customHeight="1">
      <c r="A40" s="17" t="s">
        <v>250</v>
      </c>
      <c r="B40" s="10"/>
      <c r="C40" s="15"/>
      <c r="D40" s="11"/>
      <c r="E40" s="15">
        <v>881</v>
      </c>
      <c r="G40" s="8"/>
    </row>
    <row r="41" spans="1:7" ht="15" customHeight="1">
      <c r="A41" s="18" t="s">
        <v>251</v>
      </c>
      <c r="B41" s="10"/>
      <c r="C41" s="15"/>
      <c r="D41" s="11"/>
      <c r="E41" s="15"/>
      <c r="G41" s="8"/>
    </row>
    <row r="42" spans="1:7" ht="15" customHeight="1">
      <c r="A42" s="17" t="s">
        <v>384</v>
      </c>
      <c r="B42" s="10"/>
      <c r="C42" s="15"/>
      <c r="D42" s="11"/>
      <c r="E42" s="15">
        <v>216619.89199999999</v>
      </c>
      <c r="G42" s="8"/>
    </row>
    <row r="43" spans="1:7" ht="15" customHeight="1">
      <c r="A43" s="18" t="s">
        <v>252</v>
      </c>
      <c r="B43" s="10"/>
      <c r="C43" s="15"/>
      <c r="D43" s="11"/>
      <c r="E43" s="15"/>
      <c r="G43" s="8"/>
    </row>
    <row r="44" spans="1:7" ht="15" customHeight="1">
      <c r="A44" s="17" t="s">
        <v>385</v>
      </c>
      <c r="B44" s="10"/>
      <c r="C44" s="15"/>
      <c r="D44" s="11"/>
      <c r="E44" s="15">
        <v>67899.290999999997</v>
      </c>
      <c r="G44" s="8"/>
    </row>
    <row r="45" spans="1:7" ht="15" customHeight="1">
      <c r="A45" s="18" t="s">
        <v>253</v>
      </c>
      <c r="B45" s="10"/>
      <c r="C45" s="15"/>
      <c r="D45" s="11"/>
      <c r="E45" s="15"/>
      <c r="G45" s="8"/>
    </row>
    <row r="46" spans="1:7" ht="15" customHeight="1">
      <c r="A46" s="17" t="s">
        <v>386</v>
      </c>
      <c r="B46" s="10"/>
      <c r="C46" s="15"/>
      <c r="D46" s="11"/>
      <c r="E46" s="15">
        <v>148720.601</v>
      </c>
      <c r="G46" s="8"/>
    </row>
    <row r="47" spans="1:7" ht="15" customHeight="1">
      <c r="A47" s="18" t="s">
        <v>254</v>
      </c>
      <c r="B47" s="10"/>
      <c r="C47" s="15"/>
      <c r="D47" s="11"/>
      <c r="E47" s="15"/>
      <c r="G47" s="8"/>
    </row>
    <row r="48" spans="1:7" ht="15" customHeight="1">
      <c r="A48" s="17" t="s">
        <v>255</v>
      </c>
      <c r="B48" s="10"/>
      <c r="C48" s="15"/>
      <c r="D48" s="11"/>
      <c r="E48" s="15">
        <v>2456</v>
      </c>
      <c r="G48" s="8"/>
    </row>
    <row r="49" spans="1:7" ht="15" customHeight="1">
      <c r="A49" s="18" t="s">
        <v>256</v>
      </c>
      <c r="B49" s="10"/>
      <c r="C49" s="15"/>
      <c r="D49" s="11"/>
      <c r="E49" s="15"/>
      <c r="G49" s="8"/>
    </row>
    <row r="50" spans="1:7" ht="15" customHeight="1">
      <c r="A50" s="17" t="s">
        <v>387</v>
      </c>
      <c r="B50" s="10"/>
      <c r="C50" s="15"/>
      <c r="D50" s="11"/>
      <c r="E50" s="15">
        <v>63548.722999999998</v>
      </c>
      <c r="G50" s="8"/>
    </row>
    <row r="51" spans="1:7" ht="15" customHeight="1">
      <c r="A51" s="18" t="s">
        <v>257</v>
      </c>
      <c r="B51" s="10"/>
      <c r="D51" s="11"/>
      <c r="G51" s="8"/>
    </row>
    <row r="52" spans="1:7" ht="15" customHeight="1">
      <c r="A52" s="13"/>
      <c r="B52" s="10"/>
      <c r="C52" s="11"/>
      <c r="D52" s="11"/>
      <c r="E52" s="11"/>
      <c r="G52" s="8"/>
    </row>
    <row r="53" spans="1:7" ht="15" customHeight="1">
      <c r="A53" s="14" t="s">
        <v>392</v>
      </c>
      <c r="B53" s="10"/>
      <c r="C53" s="11"/>
      <c r="D53" s="11"/>
      <c r="E53" s="11"/>
      <c r="G53" s="8"/>
    </row>
    <row r="54" spans="1:7" ht="15" customHeight="1">
      <c r="A54" s="16" t="s">
        <v>393</v>
      </c>
      <c r="B54" s="10"/>
      <c r="C54" s="11"/>
      <c r="D54" s="11"/>
      <c r="E54" s="11"/>
      <c r="G54" s="8"/>
    </row>
    <row r="55" spans="1:7" ht="15" customHeight="1">
      <c r="A55" s="17" t="s">
        <v>250</v>
      </c>
      <c r="B55" s="10"/>
      <c r="C55" s="15"/>
      <c r="D55" s="11"/>
      <c r="E55" s="15">
        <v>130</v>
      </c>
      <c r="G55" s="8"/>
    </row>
    <row r="56" spans="1:7" ht="15" customHeight="1">
      <c r="A56" s="18" t="s">
        <v>251</v>
      </c>
      <c r="B56" s="10"/>
      <c r="C56" s="15"/>
      <c r="D56" s="11"/>
      <c r="E56" s="15"/>
      <c r="G56" s="8"/>
    </row>
    <row r="57" spans="1:7" ht="15" customHeight="1">
      <c r="A57" s="17" t="s">
        <v>384</v>
      </c>
      <c r="B57" s="10"/>
      <c r="C57" s="15"/>
      <c r="D57" s="11"/>
      <c r="E57" s="15">
        <v>37541.1205927056</v>
      </c>
      <c r="G57" s="8"/>
    </row>
    <row r="58" spans="1:7" ht="15" customHeight="1">
      <c r="A58" s="18" t="s">
        <v>252</v>
      </c>
      <c r="B58" s="10"/>
      <c r="C58" s="15"/>
      <c r="D58" s="11"/>
      <c r="E58" s="15"/>
      <c r="G58" s="8"/>
    </row>
    <row r="59" spans="1:7" ht="15" customHeight="1">
      <c r="A59" s="17" t="s">
        <v>385</v>
      </c>
      <c r="B59" s="10"/>
      <c r="C59" s="15"/>
      <c r="D59" s="11"/>
      <c r="E59" s="15">
        <v>14831.0702219304</v>
      </c>
      <c r="G59" s="8"/>
    </row>
    <row r="60" spans="1:7" ht="15" customHeight="1">
      <c r="A60" s="18" t="s">
        <v>253</v>
      </c>
      <c r="B60" s="10"/>
      <c r="C60" s="15"/>
      <c r="D60" s="11"/>
      <c r="E60" s="15"/>
      <c r="G60" s="8"/>
    </row>
    <row r="61" spans="1:7" ht="15" customHeight="1">
      <c r="A61" s="17" t="s">
        <v>386</v>
      </c>
      <c r="B61" s="10"/>
      <c r="C61" s="15"/>
      <c r="D61" s="11"/>
      <c r="E61" s="15">
        <v>22710.0503707752</v>
      </c>
      <c r="G61" s="8"/>
    </row>
    <row r="62" spans="1:7" ht="15" customHeight="1">
      <c r="A62" s="18" t="s">
        <v>254</v>
      </c>
      <c r="B62" s="10"/>
      <c r="C62" s="15"/>
      <c r="D62" s="11"/>
      <c r="E62" s="15"/>
      <c r="G62" s="8"/>
    </row>
    <row r="63" spans="1:7" ht="15" customHeight="1">
      <c r="A63" s="17" t="s">
        <v>255</v>
      </c>
      <c r="B63" s="10"/>
      <c r="C63" s="15"/>
      <c r="D63" s="11"/>
      <c r="E63" s="15">
        <v>469</v>
      </c>
      <c r="G63" s="8"/>
    </row>
    <row r="64" spans="1:7" ht="15" customHeight="1">
      <c r="A64" s="18" t="s">
        <v>256</v>
      </c>
      <c r="B64" s="10"/>
      <c r="C64" s="15"/>
      <c r="D64" s="11"/>
      <c r="E64" s="15"/>
      <c r="G64" s="8"/>
    </row>
    <row r="65" spans="1:7" ht="15" customHeight="1">
      <c r="A65" s="17" t="s">
        <v>387</v>
      </c>
      <c r="B65" s="10"/>
      <c r="C65" s="15"/>
      <c r="D65" s="11"/>
      <c r="E65" s="15">
        <v>7274.5426663185599</v>
      </c>
      <c r="G65" s="8"/>
    </row>
    <row r="66" spans="1:7" ht="15" customHeight="1">
      <c r="A66" s="18" t="s">
        <v>257</v>
      </c>
      <c r="B66" s="10"/>
      <c r="C66" s="11"/>
      <c r="D66" s="11"/>
      <c r="E66" s="11"/>
      <c r="G66" s="8"/>
    </row>
    <row r="67" spans="1:7" ht="15" customHeight="1">
      <c r="A67" s="850"/>
      <c r="B67" s="850"/>
      <c r="C67" s="850"/>
      <c r="D67" s="850"/>
      <c r="E67" s="850"/>
      <c r="F67" s="850"/>
      <c r="G67" s="19"/>
    </row>
    <row r="68" spans="1:7" ht="15" customHeight="1">
      <c r="F68" s="20" t="s">
        <v>14</v>
      </c>
      <c r="G68" s="19"/>
    </row>
    <row r="69" spans="1:7" ht="15" customHeight="1">
      <c r="A69" s="21"/>
      <c r="B69" s="21"/>
      <c r="F69" s="22" t="s">
        <v>15</v>
      </c>
    </row>
    <row r="70" spans="1:7" ht="15" customHeight="1">
      <c r="A70" s="23"/>
      <c r="B70" s="23"/>
    </row>
  </sheetData>
  <conditionalFormatting sqref="A6:F6">
    <cfRule type="cellIs" dxfId="0" priority="1" operator="lessThan">
      <formula>0</formula>
    </cfRule>
  </conditionalFormatting>
  <printOptions horizontalCentered="1"/>
  <pageMargins left="0.59055118110236227" right="0.59055118110236227" top="0.59055118110236227" bottom="0.59055118110236227" header="0.59055118110236227" footer="0.59055118110236227"/>
  <pageSetup paperSize="9" scale="7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6">
    <pageSetUpPr fitToPage="1"/>
  </sheetPr>
  <dimension ref="A1:F50"/>
  <sheetViews>
    <sheetView tabSelected="1" view="pageBreakPreview" topLeftCell="A22" zoomScaleNormal="100" zoomScaleSheetLayoutView="100" workbookViewId="0">
      <selection activeCell="J34" sqref="J34"/>
    </sheetView>
  </sheetViews>
  <sheetFormatPr defaultColWidth="9.140625" defaultRowHeight="15"/>
  <cols>
    <col min="1" max="1" width="9.7109375" style="1" customWidth="1"/>
    <col min="2" max="2" width="60.7109375" style="1" customWidth="1"/>
    <col min="3" max="5" width="16.7109375" style="1" customWidth="1"/>
    <col min="6" max="6" width="1.7109375" style="1" customWidth="1"/>
    <col min="7" max="7" width="0.140625" style="1" customWidth="1"/>
    <col min="8" max="16384" width="9.140625" style="1"/>
  </cols>
  <sheetData>
    <row r="1" spans="1:6" ht="8.1" customHeight="1"/>
    <row r="2" spans="1:6" ht="8.1" customHeight="1"/>
    <row r="3" spans="1:6" ht="16.5" customHeight="1">
      <c r="A3" s="149" t="s">
        <v>864</v>
      </c>
      <c r="B3" s="281"/>
    </row>
    <row r="4" spans="1:6" ht="16.5" customHeight="1">
      <c r="A4" s="338" t="s">
        <v>865</v>
      </c>
      <c r="B4" s="282"/>
    </row>
    <row r="5" spans="1:6" ht="15" customHeight="1" thickBot="1">
      <c r="A5" s="104"/>
      <c r="B5" s="104"/>
      <c r="C5" s="104"/>
      <c r="D5" s="104"/>
      <c r="E5" s="104"/>
      <c r="F5" s="501"/>
    </row>
    <row r="6" spans="1:6" ht="30" customHeight="1" thickBot="1">
      <c r="A6" s="849"/>
      <c r="B6" s="849"/>
      <c r="C6" s="849" t="s">
        <v>851</v>
      </c>
      <c r="D6" s="849" t="s">
        <v>852</v>
      </c>
      <c r="E6" s="849" t="s">
        <v>853</v>
      </c>
      <c r="F6" s="849"/>
    </row>
    <row r="7" spans="1:6" ht="15" customHeight="1">
      <c r="A7" s="517"/>
      <c r="B7" s="517"/>
      <c r="C7" s="518"/>
      <c r="D7" s="518"/>
      <c r="E7" s="518"/>
      <c r="F7" s="503"/>
    </row>
    <row r="8" spans="1:6" ht="15" customHeight="1">
      <c r="A8" s="766" t="s">
        <v>288</v>
      </c>
      <c r="B8" s="766"/>
      <c r="C8" s="767"/>
      <c r="D8" s="767"/>
      <c r="E8" s="767"/>
      <c r="F8" s="507"/>
    </row>
    <row r="9" spans="1:6" ht="15" customHeight="1">
      <c r="A9" s="768" t="s">
        <v>289</v>
      </c>
      <c r="B9" s="768"/>
      <c r="C9" s="23"/>
      <c r="D9" s="23"/>
      <c r="E9" s="23"/>
      <c r="F9" s="507"/>
    </row>
    <row r="10" spans="1:6" ht="15" customHeight="1">
      <c r="A10" s="769"/>
      <c r="B10" s="769"/>
      <c r="C10" s="770"/>
      <c r="D10" s="770"/>
      <c r="E10" s="770"/>
      <c r="F10" s="511"/>
    </row>
    <row r="11" spans="1:6" ht="15" customHeight="1">
      <c r="A11" s="771" t="s">
        <v>32</v>
      </c>
      <c r="B11" s="771"/>
      <c r="C11" s="772">
        <v>50.6</v>
      </c>
      <c r="D11" s="772">
        <v>51.3</v>
      </c>
      <c r="E11" s="772">
        <v>50.6</v>
      </c>
      <c r="F11" s="511"/>
    </row>
    <row r="12" spans="1:6" ht="15" customHeight="1">
      <c r="A12" s="773" t="s">
        <v>33</v>
      </c>
      <c r="B12" s="773"/>
      <c r="C12" s="772"/>
      <c r="D12" s="772"/>
      <c r="E12" s="772"/>
      <c r="F12" s="513"/>
    </row>
    <row r="13" spans="1:6" ht="15" customHeight="1">
      <c r="A13" s="773"/>
      <c r="B13" s="773"/>
      <c r="C13" s="772"/>
      <c r="D13" s="772"/>
      <c r="E13" s="772"/>
      <c r="F13" s="513"/>
    </row>
    <row r="14" spans="1:6" ht="15" customHeight="1">
      <c r="A14" s="773"/>
      <c r="B14" s="773"/>
      <c r="C14" s="772"/>
      <c r="D14" s="772"/>
      <c r="E14" s="772"/>
      <c r="F14" s="513"/>
    </row>
    <row r="15" spans="1:6" ht="8.1" customHeight="1">
      <c r="A15" s="773"/>
      <c r="B15" s="773"/>
      <c r="C15" s="772"/>
      <c r="D15" s="772"/>
      <c r="E15" s="772"/>
      <c r="F15" s="513"/>
    </row>
    <row r="16" spans="1:6" ht="15" customHeight="1">
      <c r="A16" s="771" t="s">
        <v>34</v>
      </c>
      <c r="B16" s="771"/>
      <c r="C16" s="772">
        <v>48.7</v>
      </c>
      <c r="D16" s="772">
        <v>49.4</v>
      </c>
      <c r="E16" s="772">
        <v>47.1</v>
      </c>
      <c r="F16" s="511"/>
    </row>
    <row r="17" spans="1:6" ht="15" customHeight="1">
      <c r="A17" s="773" t="s">
        <v>35</v>
      </c>
      <c r="B17" s="773"/>
      <c r="C17" s="772"/>
      <c r="D17" s="772"/>
      <c r="E17" s="772"/>
      <c r="F17" s="513"/>
    </row>
    <row r="18" spans="1:6" ht="15" customHeight="1">
      <c r="A18" s="773"/>
      <c r="B18" s="773"/>
      <c r="C18" s="772"/>
      <c r="D18" s="772"/>
      <c r="E18" s="772"/>
      <c r="F18" s="513"/>
    </row>
    <row r="19" spans="1:6" ht="15" customHeight="1">
      <c r="A19" s="773"/>
      <c r="B19" s="773"/>
      <c r="C19" s="772"/>
      <c r="D19" s="772"/>
      <c r="E19" s="772"/>
      <c r="F19" s="513"/>
    </row>
    <row r="20" spans="1:6" ht="7.9" customHeight="1">
      <c r="A20" s="773"/>
      <c r="B20" s="773"/>
      <c r="C20" s="772"/>
      <c r="D20" s="772"/>
      <c r="E20" s="772"/>
      <c r="F20" s="513"/>
    </row>
    <row r="21" spans="1:6" ht="15" customHeight="1">
      <c r="A21" s="771" t="s">
        <v>36</v>
      </c>
      <c r="B21" s="773"/>
      <c r="C21" s="772">
        <v>1.9</v>
      </c>
      <c r="D21" s="772">
        <v>1.9</v>
      </c>
      <c r="E21" s="772">
        <v>3.5</v>
      </c>
      <c r="F21" s="513"/>
    </row>
    <row r="22" spans="1:6" ht="15" customHeight="1">
      <c r="A22" s="773" t="s">
        <v>37</v>
      </c>
      <c r="B22" s="773"/>
      <c r="C22" s="772"/>
      <c r="D22" s="772"/>
      <c r="E22" s="772"/>
      <c r="F22" s="513"/>
    </row>
    <row r="23" spans="1:6" ht="15" customHeight="1">
      <c r="A23" s="773"/>
      <c r="B23" s="773"/>
      <c r="C23" s="772"/>
      <c r="D23" s="772"/>
      <c r="E23" s="772"/>
      <c r="F23" s="513"/>
    </row>
    <row r="24" spans="1:6" ht="15" customHeight="1">
      <c r="A24" s="773"/>
      <c r="B24" s="773"/>
      <c r="C24" s="772"/>
      <c r="D24" s="772"/>
      <c r="E24" s="772"/>
      <c r="F24" s="513"/>
    </row>
    <row r="25" spans="1:6" ht="7.9" customHeight="1">
      <c r="A25" s="773"/>
      <c r="B25" s="773"/>
      <c r="C25" s="772"/>
      <c r="D25" s="772"/>
      <c r="E25" s="772"/>
      <c r="F25" s="513"/>
    </row>
    <row r="26" spans="1:6" ht="15" customHeight="1">
      <c r="A26" s="771" t="s">
        <v>290</v>
      </c>
      <c r="B26" s="771"/>
      <c r="C26" s="772">
        <v>23.4</v>
      </c>
      <c r="D26" s="772">
        <v>24</v>
      </c>
      <c r="E26" s="772">
        <v>23.5</v>
      </c>
      <c r="F26" s="513"/>
    </row>
    <row r="27" spans="1:6" ht="15" customHeight="1">
      <c r="A27" s="773" t="s">
        <v>291</v>
      </c>
      <c r="B27" s="773"/>
      <c r="C27" s="772"/>
      <c r="D27" s="772"/>
      <c r="E27" s="772"/>
      <c r="F27" s="513"/>
    </row>
    <row r="28" spans="1:6" ht="15" customHeight="1">
      <c r="A28" s="773"/>
      <c r="B28" s="773"/>
      <c r="C28" s="772"/>
      <c r="D28" s="772"/>
      <c r="E28" s="772"/>
      <c r="F28" s="513"/>
    </row>
    <row r="29" spans="1:6" ht="8.1" customHeight="1">
      <c r="A29" s="773"/>
      <c r="B29" s="773"/>
      <c r="C29" s="772"/>
      <c r="D29" s="772"/>
      <c r="E29" s="772"/>
      <c r="F29" s="513"/>
    </row>
    <row r="30" spans="1:6" ht="15" customHeight="1">
      <c r="A30" s="773"/>
      <c r="B30" s="773"/>
      <c r="C30" s="772"/>
      <c r="D30" s="772"/>
      <c r="E30" s="772"/>
      <c r="F30" s="511"/>
    </row>
    <row r="31" spans="1:6" ht="15" customHeight="1">
      <c r="A31" s="771" t="s">
        <v>38</v>
      </c>
      <c r="B31" s="771"/>
      <c r="C31" s="772">
        <v>68.3</v>
      </c>
      <c r="D31" s="772">
        <v>68.099999999999994</v>
      </c>
      <c r="E31" s="772">
        <v>68.3</v>
      </c>
      <c r="F31" s="513"/>
    </row>
    <row r="32" spans="1:6" ht="15" customHeight="1">
      <c r="A32" s="773" t="s">
        <v>39</v>
      </c>
      <c r="B32" s="773"/>
      <c r="C32" s="772"/>
      <c r="D32" s="772"/>
      <c r="E32" s="772"/>
      <c r="F32" s="513"/>
    </row>
    <row r="33" spans="1:6" ht="15" customHeight="1">
      <c r="A33" s="773"/>
      <c r="B33" s="773"/>
      <c r="C33" s="772"/>
      <c r="D33" s="772"/>
      <c r="E33" s="772"/>
      <c r="F33" s="513"/>
    </row>
    <row r="34" spans="1:6" ht="15" customHeight="1">
      <c r="A34" s="773"/>
      <c r="B34" s="773"/>
      <c r="C34" s="772"/>
      <c r="D34" s="772"/>
      <c r="E34" s="772"/>
      <c r="F34" s="511"/>
    </row>
    <row r="35" spans="1:6" ht="7.9" customHeight="1">
      <c r="A35" s="773"/>
      <c r="B35" s="773"/>
      <c r="C35" s="772"/>
      <c r="D35" s="772"/>
      <c r="E35" s="772"/>
      <c r="F35" s="513"/>
    </row>
    <row r="36" spans="1:6" ht="15" customHeight="1">
      <c r="A36" s="771" t="s">
        <v>40</v>
      </c>
      <c r="B36" s="771"/>
      <c r="C36" s="772">
        <v>3.8</v>
      </c>
      <c r="D36" s="772">
        <v>3.7</v>
      </c>
      <c r="E36" s="772">
        <v>6.9</v>
      </c>
      <c r="F36" s="513"/>
    </row>
    <row r="37" spans="1:6" ht="15" customHeight="1">
      <c r="A37" s="773" t="s">
        <v>41</v>
      </c>
      <c r="B37" s="773"/>
      <c r="C37" s="767"/>
      <c r="D37" s="767"/>
      <c r="E37" s="767"/>
      <c r="F37" s="513"/>
    </row>
    <row r="38" spans="1:6" ht="15" customHeight="1">
      <c r="A38" s="522"/>
      <c r="B38" s="522"/>
      <c r="C38" s="774"/>
      <c r="D38" s="774"/>
      <c r="E38" s="774"/>
      <c r="F38" s="511"/>
    </row>
    <row r="39" spans="1:6" ht="15" customHeight="1">
      <c r="A39" s="775"/>
      <c r="B39" s="775"/>
      <c r="C39" s="506"/>
      <c r="D39" s="506"/>
      <c r="E39" s="506"/>
      <c r="F39" s="513"/>
    </row>
    <row r="40" spans="1:6" ht="7.9" customHeight="1">
      <c r="A40" s="850"/>
      <c r="B40" s="850"/>
      <c r="C40" s="850"/>
      <c r="D40" s="850"/>
      <c r="E40" s="850"/>
      <c r="F40" s="850"/>
    </row>
    <row r="41" spans="1:6" ht="15" customHeight="1">
      <c r="D41" s="189"/>
      <c r="E41" s="189"/>
      <c r="F41" s="20" t="s">
        <v>14</v>
      </c>
    </row>
    <row r="42" spans="1:6" ht="15" customHeight="1">
      <c r="F42" s="22" t="s">
        <v>15</v>
      </c>
    </row>
    <row r="43" spans="1:6" ht="15" customHeight="1">
      <c r="A43" s="776" t="s">
        <v>556</v>
      </c>
      <c r="B43" s="145"/>
      <c r="C43" s="145"/>
      <c r="D43" s="145"/>
      <c r="E43" s="145"/>
      <c r="F43" s="145"/>
    </row>
    <row r="44" spans="1:6" ht="15" customHeight="1">
      <c r="A44" s="777" t="s">
        <v>825</v>
      </c>
      <c r="B44" s="145"/>
      <c r="C44" s="145"/>
      <c r="D44" s="145"/>
      <c r="E44" s="145"/>
      <c r="F44" s="145"/>
    </row>
    <row r="45" spans="1:6" ht="15" customHeight="1">
      <c r="A45" s="778" t="s">
        <v>550</v>
      </c>
      <c r="B45" s="145"/>
      <c r="C45" s="145"/>
      <c r="D45" s="145"/>
      <c r="E45" s="145"/>
      <c r="F45" s="145"/>
    </row>
    <row r="46" spans="1:6" ht="15" customHeight="1">
      <c r="A46" s="777" t="s">
        <v>826</v>
      </c>
    </row>
    <row r="47" spans="1:6" ht="15" customHeight="1">
      <c r="A47" s="778" t="s">
        <v>410</v>
      </c>
    </row>
    <row r="48" spans="1:6" ht="15" customHeight="1">
      <c r="A48" s="779" t="s">
        <v>856</v>
      </c>
    </row>
    <row r="49" spans="1:1" ht="15" customHeight="1">
      <c r="A49" s="779" t="s">
        <v>857</v>
      </c>
    </row>
    <row r="50" spans="1:1" ht="15" customHeight="1">
      <c r="A50" s="778" t="s">
        <v>411</v>
      </c>
    </row>
  </sheetData>
  <conditionalFormatting sqref="A43">
    <cfRule type="cellIs" dxfId="99" priority="2" stopIfTrue="1" operator="lessThan">
      <formula>0</formula>
    </cfRule>
  </conditionalFormatting>
  <conditionalFormatting sqref="A6:F6">
    <cfRule type="cellIs" dxfId="98" priority="1" operator="lessThan">
      <formula>0</formula>
    </cfRule>
  </conditionalFormatting>
  <printOptions horizontalCentered="1"/>
  <pageMargins left="0.59055118110236227" right="0.59055118110236227" top="0.59055118110236227" bottom="0.59055118110236227" header="0.59055118110236227" footer="0.59055118110236227"/>
  <pageSetup paperSize="9" scale="7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F79"/>
  <sheetViews>
    <sheetView tabSelected="1" view="pageBreakPreview" topLeftCell="A40" zoomScale="70" zoomScaleNormal="100" zoomScaleSheetLayoutView="70" workbookViewId="0">
      <selection activeCell="J34" sqref="J34"/>
    </sheetView>
  </sheetViews>
  <sheetFormatPr defaultColWidth="9.140625" defaultRowHeight="15"/>
  <cols>
    <col min="1" max="1" width="9.7109375" style="24" customWidth="1"/>
    <col min="2" max="2" width="75.85546875" style="24" customWidth="1"/>
    <col min="3" max="5" width="9.28515625" style="24" customWidth="1"/>
    <col min="6" max="6" width="1.7109375" style="24" customWidth="1"/>
    <col min="7" max="16384" width="9.140625" style="24"/>
  </cols>
  <sheetData>
    <row r="1" spans="1:6" ht="8.1" customHeight="1"/>
    <row r="2" spans="1:6" ht="8.1" customHeight="1"/>
    <row r="3" spans="1:6" ht="16.5" customHeight="1">
      <c r="A3" s="149" t="s">
        <v>866</v>
      </c>
      <c r="B3" s="188"/>
    </row>
    <row r="4" spans="1:6" ht="16.5" customHeight="1">
      <c r="A4" s="338" t="s">
        <v>867</v>
      </c>
      <c r="B4" s="190"/>
    </row>
    <row r="5" spans="1:6" ht="15" customHeight="1" thickBot="1">
      <c r="A5" s="27"/>
      <c r="B5" s="27"/>
      <c r="C5" s="27"/>
      <c r="D5" s="27"/>
      <c r="E5" s="27"/>
      <c r="F5" s="750"/>
    </row>
    <row r="6" spans="1:6" ht="30" customHeight="1" thickBot="1">
      <c r="A6" s="849"/>
      <c r="B6" s="849"/>
      <c r="C6" s="849">
        <v>2018</v>
      </c>
      <c r="D6" s="849">
        <v>2019</v>
      </c>
      <c r="E6" s="849">
        <v>2020</v>
      </c>
      <c r="F6" s="849"/>
    </row>
    <row r="7" spans="1:6" ht="15" customHeight="1">
      <c r="A7" s="413"/>
      <c r="B7" s="413"/>
      <c r="C7" s="667"/>
      <c r="D7" s="667"/>
      <c r="E7" s="667"/>
      <c r="F7" s="751"/>
    </row>
    <row r="8" spans="1:6" ht="14.1" customHeight="1">
      <c r="A8" s="188" t="s">
        <v>42</v>
      </c>
      <c r="B8" s="188"/>
      <c r="C8" s="752">
        <f>SUM(C11:C72)</f>
        <v>93</v>
      </c>
      <c r="D8" s="752">
        <f>SUM(D11:D72)</f>
        <v>9</v>
      </c>
      <c r="E8" s="752">
        <f>SUM(E11:E72)</f>
        <v>969</v>
      </c>
      <c r="F8" s="443"/>
    </row>
    <row r="9" spans="1:6" ht="14.1" customHeight="1">
      <c r="A9" s="190" t="s">
        <v>43</v>
      </c>
      <c r="B9" s="190"/>
      <c r="C9" s="45"/>
      <c r="D9" s="45"/>
      <c r="E9" s="45"/>
      <c r="F9" s="443"/>
    </row>
    <row r="10" spans="1:6" ht="8.1" customHeight="1">
      <c r="A10" s="477"/>
      <c r="B10" s="477"/>
      <c r="C10" s="444"/>
      <c r="D10" s="419"/>
      <c r="E10" s="419"/>
      <c r="F10" s="511"/>
    </row>
    <row r="11" spans="1:6" ht="14.1" customHeight="1">
      <c r="A11" s="210" t="s">
        <v>295</v>
      </c>
      <c r="B11" s="210"/>
      <c r="C11" s="753">
        <v>82</v>
      </c>
      <c r="D11" s="753" t="s">
        <v>18</v>
      </c>
      <c r="E11" s="753">
        <v>4</v>
      </c>
      <c r="F11" s="511"/>
    </row>
    <row r="12" spans="1:6" ht="14.1" customHeight="1">
      <c r="A12" s="209" t="s">
        <v>296</v>
      </c>
      <c r="B12" s="209"/>
      <c r="C12" s="445"/>
      <c r="D12" s="445"/>
      <c r="E12" s="445"/>
      <c r="F12" s="513"/>
    </row>
    <row r="13" spans="1:6" ht="8.1" customHeight="1">
      <c r="A13" s="209"/>
      <c r="B13" s="209"/>
      <c r="C13" s="445"/>
      <c r="D13" s="445"/>
      <c r="E13" s="445"/>
      <c r="F13" s="513"/>
    </row>
    <row r="14" spans="1:6" ht="14.1" customHeight="1">
      <c r="A14" s="210" t="s">
        <v>185</v>
      </c>
      <c r="B14" s="210"/>
      <c r="C14" s="753" t="s">
        <v>18</v>
      </c>
      <c r="D14" s="753" t="s">
        <v>18</v>
      </c>
      <c r="E14" s="753" t="s">
        <v>18</v>
      </c>
      <c r="F14" s="513"/>
    </row>
    <row r="15" spans="1:6" ht="14.1" customHeight="1">
      <c r="A15" s="209" t="s">
        <v>186</v>
      </c>
      <c r="B15" s="209"/>
      <c r="C15" s="445"/>
      <c r="D15" s="445"/>
      <c r="E15" s="445"/>
      <c r="F15" s="754"/>
    </row>
    <row r="16" spans="1:6" ht="8.1" customHeight="1">
      <c r="A16" s="209"/>
      <c r="B16" s="209"/>
      <c r="C16" s="445"/>
      <c r="D16" s="445"/>
      <c r="E16" s="445"/>
      <c r="F16" s="754"/>
    </row>
    <row r="17" spans="1:6" ht="14.1" customHeight="1">
      <c r="A17" s="755" t="s">
        <v>44</v>
      </c>
      <c r="B17" s="755"/>
      <c r="C17" s="753">
        <v>5</v>
      </c>
      <c r="D17" s="753" t="s">
        <v>18</v>
      </c>
      <c r="E17" s="753">
        <v>43</v>
      </c>
      <c r="F17" s="754"/>
    </row>
    <row r="18" spans="1:6" ht="14.1" customHeight="1">
      <c r="A18" s="756" t="s">
        <v>45</v>
      </c>
      <c r="B18" s="756"/>
      <c r="C18" s="757"/>
      <c r="D18" s="452"/>
      <c r="E18" s="452"/>
      <c r="F18" s="757"/>
    </row>
    <row r="19" spans="1:6" ht="8.1" customHeight="1">
      <c r="A19" s="756"/>
      <c r="B19" s="756"/>
      <c r="C19" s="757"/>
      <c r="D19" s="452"/>
      <c r="E19" s="452"/>
      <c r="F19" s="757"/>
    </row>
    <row r="20" spans="1:6" ht="14.1" customHeight="1">
      <c r="A20" s="191" t="s">
        <v>297</v>
      </c>
      <c r="B20" s="191"/>
      <c r="C20" s="753" t="s">
        <v>18</v>
      </c>
      <c r="D20" s="753" t="s">
        <v>18</v>
      </c>
      <c r="E20" s="753" t="s">
        <v>18</v>
      </c>
      <c r="F20" s="754"/>
    </row>
    <row r="21" spans="1:6" ht="14.1" customHeight="1">
      <c r="A21" s="477" t="s">
        <v>360</v>
      </c>
      <c r="B21" s="477"/>
      <c r="C21" s="758"/>
      <c r="D21" s="758"/>
      <c r="E21" s="758"/>
      <c r="F21" s="526"/>
    </row>
    <row r="22" spans="1:6" ht="8.1" customHeight="1">
      <c r="A22" s="477"/>
      <c r="B22" s="477"/>
      <c r="C22" s="758"/>
      <c r="D22" s="758"/>
      <c r="E22" s="758"/>
      <c r="F22" s="526"/>
    </row>
    <row r="23" spans="1:6" ht="14.1" customHeight="1">
      <c r="A23" s="191" t="s">
        <v>298</v>
      </c>
      <c r="B23" s="191"/>
      <c r="C23" s="753" t="s">
        <v>18</v>
      </c>
      <c r="D23" s="753" t="s">
        <v>18</v>
      </c>
      <c r="E23" s="753">
        <v>70</v>
      </c>
      <c r="F23" s="754"/>
    </row>
    <row r="24" spans="1:6" ht="14.1" customHeight="1">
      <c r="A24" s="477" t="s">
        <v>397</v>
      </c>
      <c r="B24" s="477"/>
      <c r="C24" s="759"/>
      <c r="D24" s="759"/>
      <c r="E24" s="759"/>
      <c r="F24" s="754"/>
    </row>
    <row r="25" spans="1:6" ht="8.1" customHeight="1">
      <c r="A25" s="477"/>
      <c r="B25" s="477"/>
      <c r="C25" s="760"/>
      <c r="D25" s="759"/>
      <c r="E25" s="759"/>
      <c r="F25" s="758"/>
    </row>
    <row r="26" spans="1:6" ht="14.1" customHeight="1">
      <c r="A26" s="191" t="s">
        <v>46</v>
      </c>
      <c r="B26" s="191"/>
      <c r="C26" s="753" t="s">
        <v>18</v>
      </c>
      <c r="D26" s="753" t="s">
        <v>18</v>
      </c>
      <c r="E26" s="753" t="s">
        <v>18</v>
      </c>
      <c r="F26" s="753"/>
    </row>
    <row r="27" spans="1:6" ht="14.1" customHeight="1">
      <c r="A27" s="477" t="s">
        <v>47</v>
      </c>
      <c r="B27" s="477"/>
      <c r="C27" s="754"/>
      <c r="D27" s="419"/>
      <c r="E27" s="419"/>
      <c r="F27" s="476"/>
    </row>
    <row r="28" spans="1:6" ht="8.1" customHeight="1">
      <c r="A28" s="477"/>
      <c r="B28" s="477"/>
      <c r="C28" s="754"/>
      <c r="D28" s="419"/>
      <c r="E28" s="419"/>
      <c r="F28" s="476"/>
    </row>
    <row r="29" spans="1:6" ht="14.1" customHeight="1">
      <c r="A29" s="191" t="s">
        <v>299</v>
      </c>
      <c r="B29" s="191"/>
      <c r="C29" s="753" t="s">
        <v>18</v>
      </c>
      <c r="D29" s="753">
        <v>4</v>
      </c>
      <c r="E29" s="753">
        <v>75</v>
      </c>
      <c r="F29" s="754"/>
    </row>
    <row r="30" spans="1:6" ht="14.1" customHeight="1">
      <c r="A30" s="477" t="s">
        <v>300</v>
      </c>
      <c r="B30" s="477"/>
      <c r="C30" s="754"/>
      <c r="D30" s="754"/>
      <c r="E30" s="754"/>
      <c r="F30" s="754"/>
    </row>
    <row r="31" spans="1:6" ht="8.1" customHeight="1">
      <c r="A31" s="477"/>
      <c r="B31" s="477"/>
      <c r="C31" s="758"/>
      <c r="D31" s="758"/>
      <c r="E31" s="758"/>
      <c r="F31" s="754"/>
    </row>
    <row r="32" spans="1:6" ht="14.1" customHeight="1">
      <c r="A32" s="191" t="s">
        <v>301</v>
      </c>
      <c r="B32" s="191"/>
      <c r="C32" s="753">
        <v>2</v>
      </c>
      <c r="D32" s="753" t="s">
        <v>18</v>
      </c>
      <c r="E32" s="753">
        <v>14</v>
      </c>
      <c r="F32" s="754"/>
    </row>
    <row r="33" spans="1:6" ht="14.1" customHeight="1">
      <c r="A33" s="477" t="s">
        <v>398</v>
      </c>
      <c r="B33" s="477"/>
      <c r="C33" s="758"/>
      <c r="D33" s="419"/>
      <c r="E33" s="419"/>
      <c r="F33" s="754"/>
    </row>
    <row r="34" spans="1:6" ht="8.1" customHeight="1">
      <c r="A34" s="477"/>
      <c r="B34" s="477"/>
      <c r="C34" s="758"/>
      <c r="D34" s="419"/>
      <c r="E34" s="419"/>
      <c r="F34" s="754"/>
    </row>
    <row r="35" spans="1:6" ht="14.1" customHeight="1">
      <c r="A35" s="191" t="s">
        <v>399</v>
      </c>
      <c r="B35" s="191"/>
      <c r="C35" s="753" t="s">
        <v>18</v>
      </c>
      <c r="D35" s="753">
        <v>3</v>
      </c>
      <c r="E35" s="753">
        <v>741</v>
      </c>
      <c r="F35" s="754"/>
    </row>
    <row r="36" spans="1:6" ht="14.1" customHeight="1">
      <c r="A36" s="477" t="s">
        <v>302</v>
      </c>
      <c r="B36" s="477"/>
      <c r="C36" s="758"/>
      <c r="D36" s="758"/>
      <c r="E36" s="758"/>
      <c r="F36" s="754"/>
    </row>
    <row r="37" spans="1:6" ht="8.1" customHeight="1">
      <c r="A37" s="477"/>
      <c r="B37" s="477"/>
      <c r="C37" s="758"/>
      <c r="D37" s="758"/>
      <c r="E37" s="758"/>
      <c r="F37" s="754"/>
    </row>
    <row r="38" spans="1:6" ht="14.1" customHeight="1">
      <c r="A38" s="191" t="s">
        <v>303</v>
      </c>
      <c r="B38" s="191"/>
      <c r="C38" s="753" t="s">
        <v>18</v>
      </c>
      <c r="D38" s="753" t="s">
        <v>18</v>
      </c>
      <c r="E38" s="753" t="s">
        <v>18</v>
      </c>
      <c r="F38" s="754"/>
    </row>
    <row r="39" spans="1:6" ht="14.1" customHeight="1">
      <c r="A39" s="477" t="s">
        <v>304</v>
      </c>
      <c r="B39" s="477"/>
      <c r="C39" s="758"/>
      <c r="D39" s="758"/>
      <c r="E39" s="758"/>
      <c r="F39" s="435"/>
    </row>
    <row r="40" spans="1:6" ht="8.1" customHeight="1">
      <c r="A40" s="477"/>
      <c r="B40" s="477"/>
      <c r="C40" s="758"/>
      <c r="D40" s="758"/>
      <c r="E40" s="758"/>
      <c r="F40" s="435"/>
    </row>
    <row r="41" spans="1:6" ht="14.1" customHeight="1">
      <c r="A41" s="191" t="s">
        <v>482</v>
      </c>
      <c r="B41" s="191"/>
      <c r="C41" s="753" t="s">
        <v>18</v>
      </c>
      <c r="D41" s="753" t="s">
        <v>18</v>
      </c>
      <c r="E41" s="753">
        <v>3</v>
      </c>
      <c r="F41" s="753"/>
    </row>
    <row r="42" spans="1:6" ht="14.1" customHeight="1">
      <c r="A42" s="477" t="s">
        <v>483</v>
      </c>
      <c r="B42" s="477"/>
      <c r="C42" s="758"/>
      <c r="D42" s="419"/>
      <c r="E42" s="419"/>
      <c r="F42" s="754"/>
    </row>
    <row r="43" spans="1:6" ht="8.1" customHeight="1">
      <c r="A43" s="477"/>
      <c r="B43" s="477"/>
      <c r="C43" s="758"/>
      <c r="D43" s="419"/>
      <c r="E43" s="419"/>
      <c r="F43" s="754"/>
    </row>
    <row r="44" spans="1:6" ht="14.1" customHeight="1">
      <c r="A44" s="191" t="s">
        <v>412</v>
      </c>
      <c r="B44" s="191"/>
      <c r="C44" s="753" t="s">
        <v>18</v>
      </c>
      <c r="D44" s="753" t="s">
        <v>18</v>
      </c>
      <c r="E44" s="753" t="s">
        <v>18</v>
      </c>
      <c r="F44" s="754"/>
    </row>
    <row r="45" spans="1:6" ht="14.1" customHeight="1">
      <c r="A45" s="477" t="s">
        <v>413</v>
      </c>
      <c r="B45" s="477"/>
      <c r="C45" s="761"/>
      <c r="D45" s="419"/>
      <c r="E45" s="419"/>
      <c r="F45" s="754"/>
    </row>
    <row r="46" spans="1:6" ht="8.1" customHeight="1">
      <c r="A46" s="477"/>
      <c r="B46" s="477"/>
      <c r="C46" s="761"/>
      <c r="D46" s="419"/>
      <c r="E46" s="419"/>
      <c r="F46" s="754"/>
    </row>
    <row r="47" spans="1:6" ht="14.1" customHeight="1">
      <c r="A47" s="191" t="s">
        <v>414</v>
      </c>
      <c r="B47" s="191"/>
      <c r="C47" s="753" t="s">
        <v>18</v>
      </c>
      <c r="D47" s="753" t="s">
        <v>18</v>
      </c>
      <c r="E47" s="753" t="s">
        <v>18</v>
      </c>
      <c r="F47" s="754"/>
    </row>
    <row r="48" spans="1:6" ht="14.1" customHeight="1">
      <c r="A48" s="477" t="s">
        <v>415</v>
      </c>
      <c r="B48" s="477"/>
      <c r="C48" s="443"/>
      <c r="D48" s="419"/>
      <c r="E48" s="419"/>
      <c r="F48" s="762"/>
    </row>
    <row r="49" spans="1:6" ht="8.1" customHeight="1">
      <c r="A49" s="477"/>
      <c r="B49" s="477"/>
      <c r="C49" s="763"/>
      <c r="D49" s="444"/>
      <c r="E49" s="444"/>
      <c r="F49" s="764"/>
    </row>
    <row r="50" spans="1:6" ht="14.1" customHeight="1">
      <c r="A50" s="191" t="s">
        <v>305</v>
      </c>
      <c r="B50" s="191"/>
      <c r="C50" s="753" t="s">
        <v>18</v>
      </c>
      <c r="D50" s="753">
        <v>2</v>
      </c>
      <c r="E50" s="753">
        <v>17</v>
      </c>
      <c r="F50" s="535"/>
    </row>
    <row r="51" spans="1:6" ht="14.1" customHeight="1">
      <c r="A51" s="477" t="s">
        <v>306</v>
      </c>
      <c r="B51" s="477"/>
      <c r="C51" s="443"/>
      <c r="D51" s="417"/>
      <c r="E51" s="417"/>
      <c r="F51" s="765"/>
    </row>
    <row r="52" spans="1:6" ht="8.1" customHeight="1">
      <c r="A52" s="477"/>
      <c r="B52" s="477"/>
      <c r="C52" s="763"/>
      <c r="D52" s="417"/>
      <c r="E52" s="417"/>
      <c r="F52" s="486"/>
    </row>
    <row r="53" spans="1:6" ht="14.1" customHeight="1">
      <c r="A53" s="191" t="s">
        <v>307</v>
      </c>
      <c r="B53" s="191"/>
      <c r="C53" s="753" t="s">
        <v>18</v>
      </c>
      <c r="D53" s="753" t="s">
        <v>18</v>
      </c>
      <c r="E53" s="753" t="s">
        <v>18</v>
      </c>
      <c r="F53" s="535"/>
    </row>
    <row r="54" spans="1:6" ht="14.1" customHeight="1">
      <c r="A54" s="477" t="s">
        <v>484</v>
      </c>
      <c r="B54" s="477"/>
      <c r="C54" s="443"/>
      <c r="D54" s="431"/>
      <c r="E54" s="431"/>
      <c r="F54" s="443"/>
    </row>
    <row r="55" spans="1:6" ht="8.1" customHeight="1">
      <c r="A55" s="477"/>
      <c r="B55" s="477"/>
      <c r="C55" s="763"/>
      <c r="D55" s="431"/>
      <c r="E55" s="431"/>
      <c r="F55" s="443"/>
    </row>
    <row r="56" spans="1:6" ht="14.1" customHeight="1">
      <c r="A56" s="191" t="s">
        <v>48</v>
      </c>
      <c r="B56" s="191"/>
      <c r="C56" s="753" t="s">
        <v>18</v>
      </c>
      <c r="D56" s="753" t="s">
        <v>18</v>
      </c>
      <c r="E56" s="753" t="s">
        <v>18</v>
      </c>
      <c r="F56" s="443"/>
    </row>
    <row r="57" spans="1:6" ht="14.1" customHeight="1">
      <c r="A57" s="477" t="s">
        <v>49</v>
      </c>
      <c r="B57" s="477"/>
      <c r="C57" s="763"/>
      <c r="D57" s="431"/>
      <c r="E57" s="431"/>
      <c r="F57" s="443"/>
    </row>
    <row r="58" spans="1:6" ht="8.1" customHeight="1">
      <c r="A58" s="477"/>
      <c r="B58" s="477"/>
      <c r="C58" s="763"/>
      <c r="D58" s="431"/>
      <c r="E58" s="431"/>
      <c r="F58" s="443"/>
    </row>
    <row r="59" spans="1:6" ht="14.1" customHeight="1">
      <c r="A59" s="191" t="s">
        <v>308</v>
      </c>
      <c r="B59" s="191"/>
      <c r="C59" s="753">
        <v>4</v>
      </c>
      <c r="D59" s="431"/>
      <c r="E59" s="753" t="s">
        <v>18</v>
      </c>
      <c r="F59" s="443"/>
    </row>
    <row r="60" spans="1:6" ht="14.1" customHeight="1">
      <c r="A60" s="477" t="s">
        <v>400</v>
      </c>
      <c r="B60" s="477"/>
      <c r="C60" s="763"/>
      <c r="D60" s="431"/>
      <c r="E60" s="431"/>
      <c r="F60" s="443"/>
    </row>
    <row r="61" spans="1:6" ht="8.1" customHeight="1">
      <c r="A61" s="477"/>
      <c r="B61" s="477"/>
      <c r="C61" s="763"/>
      <c r="D61" s="431"/>
      <c r="E61" s="431"/>
      <c r="F61" s="443"/>
    </row>
    <row r="62" spans="1:6" ht="14.1" customHeight="1">
      <c r="A62" s="191" t="s">
        <v>309</v>
      </c>
      <c r="B62" s="191"/>
      <c r="C62" s="753" t="s">
        <v>18</v>
      </c>
      <c r="D62" s="753" t="s">
        <v>18</v>
      </c>
      <c r="E62" s="753">
        <v>2</v>
      </c>
      <c r="F62" s="443"/>
    </row>
    <row r="63" spans="1:6" ht="14.1" customHeight="1">
      <c r="A63" s="477" t="s">
        <v>310</v>
      </c>
      <c r="B63" s="477"/>
      <c r="C63" s="443"/>
      <c r="D63" s="431"/>
      <c r="E63" s="431"/>
      <c r="F63" s="443"/>
    </row>
    <row r="64" spans="1:6" ht="8.1" customHeight="1">
      <c r="A64" s="477"/>
      <c r="B64" s="477"/>
      <c r="C64" s="763"/>
      <c r="D64" s="431"/>
      <c r="E64" s="431"/>
      <c r="F64" s="443"/>
    </row>
    <row r="65" spans="1:6" ht="14.1" customHeight="1">
      <c r="A65" s="191" t="s">
        <v>50</v>
      </c>
      <c r="B65" s="191"/>
      <c r="C65" s="753" t="s">
        <v>18</v>
      </c>
      <c r="D65" s="753" t="s">
        <v>18</v>
      </c>
      <c r="E65" s="753" t="s">
        <v>18</v>
      </c>
      <c r="F65" s="443"/>
    </row>
    <row r="66" spans="1:6" ht="14.1" customHeight="1">
      <c r="A66" s="477" t="s">
        <v>51</v>
      </c>
      <c r="B66" s="477"/>
      <c r="C66" s="443"/>
      <c r="D66" s="431"/>
      <c r="E66" s="431"/>
      <c r="F66" s="443"/>
    </row>
    <row r="67" spans="1:6" ht="8.1" customHeight="1">
      <c r="A67" s="477"/>
      <c r="B67" s="477"/>
      <c r="C67" s="763"/>
      <c r="D67" s="431"/>
      <c r="E67" s="431"/>
      <c r="F67" s="443"/>
    </row>
    <row r="68" spans="1:6" ht="14.1" customHeight="1">
      <c r="A68" s="191" t="s">
        <v>52</v>
      </c>
      <c r="B68" s="191"/>
      <c r="C68" s="753" t="s">
        <v>18</v>
      </c>
      <c r="D68" s="753" t="s">
        <v>18</v>
      </c>
      <c r="E68" s="753" t="s">
        <v>18</v>
      </c>
      <c r="F68" s="443"/>
    </row>
    <row r="69" spans="1:6" ht="14.1" customHeight="1">
      <c r="A69" s="477" t="s">
        <v>53</v>
      </c>
      <c r="B69" s="477"/>
      <c r="C69" s="443"/>
      <c r="D69" s="431"/>
      <c r="E69" s="431"/>
      <c r="F69" s="443"/>
    </row>
    <row r="70" spans="1:6" ht="8.1" customHeight="1">
      <c r="A70" s="477"/>
      <c r="B70" s="477"/>
      <c r="C70" s="763"/>
      <c r="D70" s="431"/>
      <c r="E70" s="431"/>
      <c r="F70" s="443"/>
    </row>
    <row r="71" spans="1:6" ht="14.1" customHeight="1">
      <c r="A71" s="191" t="s">
        <v>311</v>
      </c>
      <c r="B71" s="191"/>
      <c r="C71" s="753" t="s">
        <v>18</v>
      </c>
      <c r="D71" s="753" t="s">
        <v>18</v>
      </c>
      <c r="E71" s="753" t="s">
        <v>18</v>
      </c>
      <c r="F71" s="443"/>
    </row>
    <row r="72" spans="1:6" ht="14.1" customHeight="1">
      <c r="A72" s="477" t="s">
        <v>401</v>
      </c>
      <c r="B72" s="477"/>
      <c r="C72" s="431"/>
      <c r="D72" s="431"/>
      <c r="E72" s="431"/>
      <c r="F72" s="443"/>
    </row>
    <row r="73" spans="1:6" ht="15" customHeight="1">
      <c r="A73" s="850"/>
      <c r="B73" s="850"/>
      <c r="C73" s="850"/>
      <c r="D73" s="850"/>
      <c r="E73" s="850"/>
      <c r="F73" s="850"/>
    </row>
    <row r="74" spans="1:6" ht="15" customHeight="1">
      <c r="A74" s="155"/>
      <c r="D74" s="431"/>
      <c r="E74" s="431"/>
      <c r="F74" s="42" t="s">
        <v>54</v>
      </c>
    </row>
    <row r="75" spans="1:6" ht="15" customHeight="1">
      <c r="A75" s="155"/>
      <c r="F75" s="44" t="s">
        <v>55</v>
      </c>
    </row>
    <row r="76" spans="1:6" ht="8.1" customHeight="1">
      <c r="A76" s="155"/>
    </row>
    <row r="77" spans="1:6" ht="14.1" customHeight="1">
      <c r="A77" s="89" t="s">
        <v>568</v>
      </c>
    </row>
    <row r="78" spans="1:6" ht="14.1" customHeight="1">
      <c r="A78" s="89" t="s">
        <v>56</v>
      </c>
    </row>
    <row r="79" spans="1:6" ht="14.1" customHeight="1">
      <c r="A79" s="90" t="s">
        <v>402</v>
      </c>
    </row>
  </sheetData>
  <conditionalFormatting sqref="F50 C21:C22">
    <cfRule type="cellIs" dxfId="97" priority="9" stopIfTrue="1" operator="lessThan">
      <formula>0</formula>
    </cfRule>
  </conditionalFormatting>
  <conditionalFormatting sqref="F21:F22">
    <cfRule type="cellIs" dxfId="96" priority="2" stopIfTrue="1" operator="lessThan">
      <formula>0</formula>
    </cfRule>
  </conditionalFormatting>
  <conditionalFormatting sqref="A6:F6">
    <cfRule type="cellIs" dxfId="95" priority="1" operator="lessThan">
      <formula>0</formula>
    </cfRule>
  </conditionalFormatting>
  <printOptions horizontalCentered="1"/>
  <pageMargins left="0.59055118110236227" right="0.59055118110236227" top="0.59055118110236227" bottom="0.59055118110236227" header="0.59055118110236227" footer="0.59055118110236227"/>
  <pageSetup paperSize="9" scale="78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8">
    <pageSetUpPr fitToPage="1"/>
  </sheetPr>
  <dimension ref="A1:G34"/>
  <sheetViews>
    <sheetView tabSelected="1" view="pageBreakPreview" zoomScale="80" zoomScaleNormal="100" zoomScaleSheetLayoutView="80" workbookViewId="0">
      <selection activeCell="J34" sqref="J34"/>
    </sheetView>
  </sheetViews>
  <sheetFormatPr defaultColWidth="9.140625" defaultRowHeight="15"/>
  <cols>
    <col min="1" max="1" width="9.7109375" style="24" customWidth="1"/>
    <col min="2" max="2" width="64.140625" style="24" customWidth="1"/>
    <col min="3" max="4" width="24.28515625" style="24" customWidth="1"/>
    <col min="5" max="5" width="1.7109375" style="24" customWidth="1"/>
    <col min="6" max="6" width="11.85546875" style="24" customWidth="1"/>
    <col min="7" max="16384" width="9.140625" style="24"/>
  </cols>
  <sheetData>
    <row r="1" spans="1:7" ht="8.1" customHeight="1"/>
    <row r="2" spans="1:7" ht="8.1" customHeight="1"/>
    <row r="3" spans="1:7" ht="16.5" customHeight="1">
      <c r="A3" s="519" t="s">
        <v>868</v>
      </c>
      <c r="B3" s="715"/>
    </row>
    <row r="4" spans="1:7" ht="16.5" customHeight="1">
      <c r="A4" s="521" t="s">
        <v>869</v>
      </c>
      <c r="B4" s="716"/>
    </row>
    <row r="5" spans="1:7" ht="15" customHeight="1" thickBot="1">
      <c r="A5" s="27"/>
      <c r="B5" s="27"/>
      <c r="C5" s="27"/>
      <c r="D5" s="27"/>
      <c r="E5" s="27"/>
    </row>
    <row r="6" spans="1:7" ht="30" customHeight="1" thickBot="1">
      <c r="A6" s="849"/>
      <c r="B6" s="849"/>
      <c r="C6" s="849">
        <v>2016</v>
      </c>
      <c r="D6" s="849">
        <v>2019</v>
      </c>
      <c r="E6" s="849"/>
      <c r="F6" s="717"/>
    </row>
    <row r="7" spans="1:7" ht="15" customHeight="1">
      <c r="A7" s="859"/>
      <c r="B7" s="859"/>
      <c r="C7" s="718"/>
      <c r="D7" s="718"/>
      <c r="E7" s="718"/>
      <c r="F7" s="718"/>
    </row>
    <row r="8" spans="1:7" ht="15" customHeight="1">
      <c r="A8" s="719" t="s">
        <v>57</v>
      </c>
      <c r="B8" s="720"/>
      <c r="C8" s="718"/>
      <c r="D8" s="718"/>
      <c r="E8" s="718"/>
      <c r="F8" s="718"/>
    </row>
    <row r="9" spans="1:7" ht="15" customHeight="1">
      <c r="A9" s="721" t="s">
        <v>58</v>
      </c>
      <c r="B9" s="722"/>
      <c r="C9" s="718"/>
      <c r="D9" s="718"/>
      <c r="E9" s="718"/>
      <c r="F9" s="718"/>
    </row>
    <row r="10" spans="1:7" ht="15" customHeight="1">
      <c r="A10" s="723" t="s">
        <v>59</v>
      </c>
      <c r="B10" s="45"/>
      <c r="C10" s="724">
        <v>4971</v>
      </c>
      <c r="D10" s="724">
        <v>5905</v>
      </c>
      <c r="E10" s="725"/>
      <c r="F10" s="725"/>
    </row>
    <row r="11" spans="1:7" ht="15" customHeight="1">
      <c r="A11" s="726" t="s">
        <v>60</v>
      </c>
      <c r="B11" s="45"/>
      <c r="C11" s="724"/>
      <c r="D11" s="724"/>
      <c r="E11" s="725"/>
      <c r="F11" s="727"/>
    </row>
    <row r="12" spans="1:7" ht="15" customHeight="1">
      <c r="A12" s="723" t="s">
        <v>61</v>
      </c>
      <c r="B12" s="45"/>
      <c r="C12" s="724">
        <v>6005</v>
      </c>
      <c r="D12" s="724">
        <v>6737</v>
      </c>
      <c r="E12" s="725"/>
      <c r="F12" s="725"/>
    </row>
    <row r="13" spans="1:7" ht="15" customHeight="1">
      <c r="A13" s="726" t="s">
        <v>62</v>
      </c>
      <c r="B13" s="45"/>
      <c r="C13" s="728"/>
      <c r="D13" s="729"/>
      <c r="E13" s="725"/>
      <c r="F13" s="727"/>
      <c r="G13" s="155"/>
    </row>
    <row r="14" spans="1:7" ht="15" customHeight="1">
      <c r="A14" s="726"/>
      <c r="B14" s="45"/>
      <c r="C14" s="728"/>
      <c r="D14" s="729"/>
      <c r="E14" s="725"/>
      <c r="F14" s="727"/>
      <c r="G14" s="155"/>
    </row>
    <row r="15" spans="1:7" ht="15" customHeight="1">
      <c r="A15" s="715" t="s">
        <v>485</v>
      </c>
      <c r="B15" s="730"/>
      <c r="C15" s="731"/>
      <c r="D15" s="732"/>
      <c r="E15" s="732"/>
      <c r="F15" s="732"/>
    </row>
    <row r="16" spans="1:7" ht="15" customHeight="1">
      <c r="A16" s="716" t="s">
        <v>486</v>
      </c>
      <c r="B16" s="730"/>
      <c r="C16" s="731"/>
      <c r="D16" s="732"/>
      <c r="E16" s="732"/>
      <c r="F16" s="732"/>
    </row>
    <row r="17" spans="1:7" ht="15" customHeight="1">
      <c r="A17" s="733" t="s">
        <v>59</v>
      </c>
      <c r="B17" s="730"/>
      <c r="C17" s="724">
        <v>2523</v>
      </c>
      <c r="D17" s="724">
        <v>2695</v>
      </c>
      <c r="E17" s="732"/>
      <c r="F17" s="732"/>
    </row>
    <row r="18" spans="1:7" ht="15" customHeight="1">
      <c r="A18" s="734" t="s">
        <v>60</v>
      </c>
      <c r="B18" s="730"/>
      <c r="C18" s="724"/>
      <c r="D18" s="724"/>
      <c r="E18" s="732"/>
      <c r="F18" s="732"/>
    </row>
    <row r="19" spans="1:7" ht="15" customHeight="1">
      <c r="A19" s="733" t="s">
        <v>61</v>
      </c>
      <c r="B19" s="730"/>
      <c r="C19" s="724">
        <v>2953</v>
      </c>
      <c r="D19" s="724">
        <v>3334</v>
      </c>
      <c r="E19" s="732"/>
      <c r="F19" s="732"/>
    </row>
    <row r="20" spans="1:7" ht="15" customHeight="1">
      <c r="A20" s="734" t="s">
        <v>62</v>
      </c>
      <c r="B20" s="730"/>
      <c r="C20" s="724"/>
      <c r="D20" s="724"/>
      <c r="E20" s="732"/>
      <c r="F20" s="732"/>
    </row>
    <row r="21" spans="1:7" ht="15" customHeight="1">
      <c r="A21" s="726"/>
      <c r="B21" s="45"/>
      <c r="C21" s="724"/>
      <c r="D21" s="724"/>
      <c r="E21" s="725"/>
      <c r="F21" s="727"/>
      <c r="G21" s="155"/>
    </row>
    <row r="22" spans="1:7" ht="15" customHeight="1">
      <c r="A22" s="715" t="s">
        <v>63</v>
      </c>
      <c r="B22" s="715"/>
      <c r="C22" s="724"/>
      <c r="D22" s="724"/>
      <c r="E22" s="725"/>
      <c r="F22" s="735"/>
    </row>
    <row r="23" spans="1:7" ht="15" customHeight="1">
      <c r="A23" s="716" t="s">
        <v>64</v>
      </c>
      <c r="B23" s="716"/>
      <c r="C23" s="728"/>
      <c r="D23" s="729"/>
      <c r="E23" s="725"/>
      <c r="F23" s="727"/>
    </row>
    <row r="24" spans="1:7" ht="15" customHeight="1">
      <c r="A24" s="733" t="s">
        <v>65</v>
      </c>
      <c r="B24" s="715"/>
      <c r="C24" s="736">
        <v>0.307</v>
      </c>
      <c r="D24" s="737">
        <v>0.27600000000000002</v>
      </c>
      <c r="E24" s="732"/>
      <c r="F24" s="738"/>
    </row>
    <row r="25" spans="1:7" ht="15" customHeight="1">
      <c r="A25" s="734" t="s">
        <v>66</v>
      </c>
      <c r="B25" s="716"/>
      <c r="D25" s="739"/>
      <c r="E25" s="740"/>
      <c r="F25" s="741"/>
    </row>
    <row r="26" spans="1:7" ht="15" customHeight="1">
      <c r="A26" s="733" t="s">
        <v>67</v>
      </c>
      <c r="B26" s="715"/>
      <c r="C26" s="742">
        <v>3.8</v>
      </c>
      <c r="D26" s="743">
        <v>0.9</v>
      </c>
      <c r="E26" s="725"/>
      <c r="F26" s="735"/>
    </row>
    <row r="27" spans="1:7" ht="15" customHeight="1">
      <c r="A27" s="734" t="s">
        <v>68</v>
      </c>
      <c r="B27" s="716"/>
      <c r="C27" s="744"/>
      <c r="D27" s="45"/>
      <c r="E27" s="740"/>
      <c r="F27" s="741"/>
    </row>
    <row r="28" spans="1:7" ht="15" customHeight="1">
      <c r="A28" s="850"/>
      <c r="B28" s="850"/>
      <c r="C28" s="850"/>
      <c r="D28" s="850"/>
      <c r="E28" s="850"/>
      <c r="F28" s="745"/>
    </row>
    <row r="29" spans="1:7" ht="15" customHeight="1">
      <c r="A29" s="745"/>
      <c r="B29" s="745"/>
      <c r="E29" s="42" t="s">
        <v>14</v>
      </c>
      <c r="F29" s="745"/>
    </row>
    <row r="30" spans="1:7" ht="15" customHeight="1">
      <c r="A30" s="746"/>
      <c r="B30" s="746"/>
      <c r="C30" s="159"/>
      <c r="D30" s="159"/>
      <c r="E30" s="44" t="s">
        <v>15</v>
      </c>
      <c r="F30" s="745"/>
    </row>
    <row r="31" spans="1:7" ht="8.1" customHeight="1">
      <c r="A31" s="747"/>
      <c r="B31" s="747"/>
      <c r="C31" s="159"/>
      <c r="D31" s="159"/>
      <c r="E31" s="745"/>
      <c r="F31" s="745"/>
    </row>
    <row r="32" spans="1:7" ht="15" customHeight="1">
      <c r="A32" s="748" t="s">
        <v>824</v>
      </c>
      <c r="B32" s="748"/>
      <c r="C32" s="163"/>
      <c r="D32" s="163"/>
      <c r="E32" s="163"/>
      <c r="F32" s="163"/>
    </row>
    <row r="33" spans="1:2" ht="15" customHeight="1">
      <c r="A33" s="748" t="s">
        <v>69</v>
      </c>
      <c r="B33" s="748"/>
    </row>
    <row r="34" spans="1:2" ht="15" customHeight="1">
      <c r="A34" s="749" t="s">
        <v>313</v>
      </c>
      <c r="B34" s="749"/>
    </row>
  </sheetData>
  <mergeCells count="1">
    <mergeCell ref="A7:B7"/>
  </mergeCells>
  <conditionalFormatting sqref="E25">
    <cfRule type="cellIs" dxfId="94" priority="3" stopIfTrue="1" operator="lessThan">
      <formula>0</formula>
    </cfRule>
  </conditionalFormatting>
  <conditionalFormatting sqref="F25">
    <cfRule type="cellIs" dxfId="93" priority="5" stopIfTrue="1" operator="lessThan">
      <formula>0</formula>
    </cfRule>
  </conditionalFormatting>
  <conditionalFormatting sqref="C26">
    <cfRule type="cellIs" dxfId="92" priority="2" stopIfTrue="1" operator="lessThan">
      <formula>0</formula>
    </cfRule>
  </conditionalFormatting>
  <conditionalFormatting sqref="D26">
    <cfRule type="cellIs" dxfId="91" priority="6" stopIfTrue="1" operator="lessThan">
      <formula>0</formula>
    </cfRule>
  </conditionalFormatting>
  <conditionalFormatting sqref="E27:F27">
    <cfRule type="cellIs" dxfId="90" priority="4" stopIfTrue="1" operator="lessThan">
      <formula>0</formula>
    </cfRule>
  </conditionalFormatting>
  <conditionalFormatting sqref="D25">
    <cfRule type="cellIs" dxfId="89" priority="7" stopIfTrue="1" operator="lessThan">
      <formula>0</formula>
    </cfRule>
  </conditionalFormatting>
  <conditionalFormatting sqref="A6:E6">
    <cfRule type="cellIs" dxfId="88" priority="1" operator="lessThan">
      <formula>0</formula>
    </cfRule>
  </conditionalFormatting>
  <printOptions horizontalCentered="1"/>
  <pageMargins left="0.59055118110236227" right="0.59055118110236227" top="0.59055118110236227" bottom="0.59055118110236227" header="0.59055118110236227" footer="0.59055118110236227"/>
  <pageSetup paperSize="9" scale="72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0">
    <pageSetUpPr fitToPage="1"/>
  </sheetPr>
  <dimension ref="A1:H51"/>
  <sheetViews>
    <sheetView tabSelected="1" view="pageBreakPreview" zoomScale="70" zoomScaleNormal="100" zoomScaleSheetLayoutView="70" workbookViewId="0">
      <selection activeCell="J34" sqref="J34"/>
    </sheetView>
  </sheetViews>
  <sheetFormatPr defaultColWidth="9.140625" defaultRowHeight="15" customHeight="1"/>
  <cols>
    <col min="1" max="1" width="9.7109375" style="24" customWidth="1"/>
    <col min="2" max="2" width="60.7109375" style="24" customWidth="1"/>
    <col min="3" max="5" width="16.7109375" style="24" customWidth="1"/>
    <col min="6" max="6" width="1.7109375" style="24" customWidth="1"/>
    <col min="7" max="7" width="11.85546875" style="24" customWidth="1"/>
    <col min="8" max="16384" width="9.140625" style="24"/>
  </cols>
  <sheetData>
    <row r="1" spans="1:8" ht="8.1" customHeight="1"/>
    <row r="2" spans="1:8" ht="8.1" customHeight="1"/>
    <row r="3" spans="1:8" ht="16.5" customHeight="1">
      <c r="A3" s="854" t="s">
        <v>870</v>
      </c>
      <c r="B3" s="188"/>
    </row>
    <row r="4" spans="1:8" ht="16.5" customHeight="1">
      <c r="A4" s="855" t="s">
        <v>871</v>
      </c>
      <c r="B4" s="190"/>
    </row>
    <row r="5" spans="1:8" ht="15" customHeight="1" thickBot="1">
      <c r="A5" s="665"/>
      <c r="B5" s="441"/>
      <c r="C5" s="441"/>
      <c r="D5" s="441"/>
      <c r="E5" s="441"/>
      <c r="F5" s="441"/>
    </row>
    <row r="6" spans="1:8" ht="30" customHeight="1" thickBot="1">
      <c r="A6" s="849"/>
      <c r="B6" s="849"/>
      <c r="C6" s="849">
        <v>2018</v>
      </c>
      <c r="D6" s="849">
        <v>2019</v>
      </c>
      <c r="E6" s="849">
        <v>2020</v>
      </c>
      <c r="F6" s="849"/>
      <c r="G6" s="414"/>
    </row>
    <row r="7" spans="1:8" ht="15" customHeight="1">
      <c r="A7" s="413"/>
      <c r="B7" s="413"/>
      <c r="C7" s="667"/>
      <c r="D7" s="667"/>
      <c r="E7" s="667"/>
      <c r="F7" s="667"/>
      <c r="G7" s="667"/>
    </row>
    <row r="8" spans="1:8" ht="15" customHeight="1">
      <c r="A8" s="188" t="s">
        <v>70</v>
      </c>
      <c r="B8" s="669"/>
      <c r="C8" s="425"/>
      <c r="D8" s="425"/>
      <c r="E8" s="425"/>
      <c r="F8" s="431"/>
      <c r="G8" s="431"/>
    </row>
    <row r="9" spans="1:8" ht="15" customHeight="1">
      <c r="A9" s="190" t="s">
        <v>312</v>
      </c>
      <c r="B9" s="670"/>
      <c r="D9" s="671"/>
      <c r="E9" s="671"/>
      <c r="F9" s="431"/>
      <c r="G9" s="431"/>
    </row>
    <row r="10" spans="1:8" ht="8.1" customHeight="1">
      <c r="A10" s="286"/>
      <c r="B10" s="287"/>
      <c r="D10" s="418"/>
      <c r="E10" s="418"/>
      <c r="F10" s="419"/>
      <c r="G10" s="419"/>
    </row>
    <row r="11" spans="1:8" ht="15" customHeight="1">
      <c r="A11" s="191" t="s">
        <v>71</v>
      </c>
      <c r="B11" s="482"/>
      <c r="C11" s="709">
        <v>21</v>
      </c>
      <c r="D11" s="709">
        <v>21</v>
      </c>
      <c r="E11" s="709">
        <v>21</v>
      </c>
      <c r="F11" s="446"/>
      <c r="G11" s="447"/>
    </row>
    <row r="12" spans="1:8" ht="15" customHeight="1">
      <c r="A12" s="477" t="s">
        <v>72</v>
      </c>
      <c r="B12" s="287"/>
      <c r="C12" s="417"/>
      <c r="D12" s="417"/>
      <c r="E12" s="417"/>
      <c r="F12" s="419"/>
      <c r="G12" s="419"/>
    </row>
    <row r="13" spans="1:8" ht="8.1" customHeight="1">
      <c r="A13" s="477"/>
      <c r="B13" s="287"/>
      <c r="F13" s="419"/>
      <c r="G13" s="419"/>
      <c r="H13" s="155"/>
    </row>
    <row r="14" spans="1:8" ht="15" customHeight="1">
      <c r="A14" s="191" t="s">
        <v>75</v>
      </c>
      <c r="B14" s="482"/>
      <c r="C14" s="291">
        <v>8</v>
      </c>
      <c r="D14" s="291">
        <v>8</v>
      </c>
      <c r="E14" s="291">
        <v>8</v>
      </c>
      <c r="F14" s="419"/>
      <c r="G14" s="450"/>
    </row>
    <row r="15" spans="1:8" ht="15" customHeight="1">
      <c r="A15" s="477" t="s">
        <v>76</v>
      </c>
      <c r="B15" s="287"/>
      <c r="F15" s="419"/>
      <c r="G15" s="419"/>
    </row>
    <row r="16" spans="1:8" ht="15" customHeight="1">
      <c r="A16" s="477"/>
      <c r="B16" s="287"/>
      <c r="F16" s="419"/>
      <c r="G16" s="419"/>
    </row>
    <row r="17" spans="1:7" ht="15" customHeight="1">
      <c r="A17" s="301"/>
      <c r="B17" s="676"/>
      <c r="C17" s="425"/>
      <c r="D17" s="677"/>
      <c r="E17" s="677"/>
      <c r="F17" s="452"/>
      <c r="G17" s="452"/>
    </row>
    <row r="18" spans="1:7" ht="15" customHeight="1">
      <c r="A18" s="188" t="s">
        <v>78</v>
      </c>
      <c r="B18" s="669"/>
      <c r="C18" s="425"/>
      <c r="D18" s="425"/>
      <c r="E18" s="425"/>
      <c r="F18" s="431"/>
      <c r="G18" s="431"/>
    </row>
    <row r="19" spans="1:7" ht="15" customHeight="1">
      <c r="A19" s="190" t="s">
        <v>79</v>
      </c>
      <c r="B19" s="670"/>
      <c r="C19" s="291"/>
      <c r="D19" s="671"/>
      <c r="E19" s="671"/>
      <c r="F19" s="431"/>
      <c r="G19" s="431"/>
    </row>
    <row r="20" spans="1:7" ht="8.1" customHeight="1">
      <c r="A20" s="286"/>
      <c r="B20" s="710"/>
      <c r="C20" s="671"/>
      <c r="D20" s="418"/>
      <c r="E20" s="418"/>
      <c r="F20" s="419"/>
      <c r="G20" s="419"/>
    </row>
    <row r="21" spans="1:7" ht="15" customHeight="1">
      <c r="A21" s="191" t="s">
        <v>71</v>
      </c>
      <c r="B21" s="711"/>
      <c r="C21" s="712">
        <f>SUM(C23:C24)</f>
        <v>816</v>
      </c>
      <c r="D21" s="712">
        <f>SUM(D23:D24)</f>
        <v>839</v>
      </c>
      <c r="E21" s="712">
        <f>SUM(E23:E24)</f>
        <v>879</v>
      </c>
      <c r="F21" s="446"/>
      <c r="G21" s="447"/>
    </row>
    <row r="22" spans="1:7" ht="15" customHeight="1">
      <c r="A22" s="477" t="s">
        <v>72</v>
      </c>
      <c r="B22" s="287"/>
      <c r="D22" s="418"/>
      <c r="E22" s="418"/>
      <c r="F22" s="419"/>
      <c r="G22" s="419"/>
    </row>
    <row r="23" spans="1:7" ht="15" customHeight="1">
      <c r="A23" s="482" t="s">
        <v>702</v>
      </c>
      <c r="B23" s="678"/>
      <c r="C23" s="713">
        <v>279</v>
      </c>
      <c r="D23" s="713">
        <v>279</v>
      </c>
      <c r="E23" s="713">
        <v>288</v>
      </c>
      <c r="F23" s="419"/>
      <c r="G23" s="419"/>
    </row>
    <row r="24" spans="1:7" ht="15" customHeight="1">
      <c r="A24" s="482" t="s">
        <v>811</v>
      </c>
      <c r="B24" s="678"/>
      <c r="C24" s="713">
        <v>537</v>
      </c>
      <c r="D24" s="713">
        <v>560</v>
      </c>
      <c r="E24" s="713">
        <v>591</v>
      </c>
      <c r="F24" s="419"/>
      <c r="G24" s="419"/>
    </row>
    <row r="25" spans="1:7" ht="8.1" customHeight="1">
      <c r="A25" s="286"/>
      <c r="B25" s="287"/>
      <c r="C25" s="291"/>
      <c r="D25" s="418"/>
      <c r="E25" s="418"/>
      <c r="F25" s="419"/>
      <c r="G25" s="419"/>
    </row>
    <row r="26" spans="1:7" ht="15" customHeight="1">
      <c r="A26" s="191" t="s">
        <v>75</v>
      </c>
      <c r="B26" s="482"/>
      <c r="C26" s="425">
        <f>SUM(C28:C29)</f>
        <v>687</v>
      </c>
      <c r="D26" s="425">
        <f>SUM(D28:D29)</f>
        <v>693</v>
      </c>
      <c r="E26" s="712">
        <f>SUM(E28:E29)</f>
        <v>686</v>
      </c>
      <c r="F26" s="419"/>
      <c r="G26" s="450"/>
    </row>
    <row r="27" spans="1:7" ht="15" customHeight="1">
      <c r="A27" s="477" t="s">
        <v>76</v>
      </c>
      <c r="B27" s="287"/>
      <c r="D27" s="418"/>
      <c r="E27" s="418"/>
      <c r="F27" s="419"/>
      <c r="G27" s="419"/>
    </row>
    <row r="28" spans="1:7" ht="15" customHeight="1">
      <c r="A28" s="482" t="s">
        <v>702</v>
      </c>
      <c r="B28" s="678"/>
      <c r="C28" s="291">
        <v>213</v>
      </c>
      <c r="D28" s="291">
        <v>210</v>
      </c>
      <c r="E28" s="291">
        <v>213</v>
      </c>
      <c r="F28" s="419"/>
      <c r="G28" s="419"/>
    </row>
    <row r="29" spans="1:7" ht="15" customHeight="1">
      <c r="A29" s="482" t="s">
        <v>811</v>
      </c>
      <c r="B29" s="678"/>
      <c r="C29" s="291">
        <v>474</v>
      </c>
      <c r="D29" s="291">
        <v>483</v>
      </c>
      <c r="E29" s="291">
        <v>473</v>
      </c>
      <c r="F29" s="419"/>
      <c r="G29" s="419"/>
    </row>
    <row r="30" spans="1:7" ht="15" customHeight="1">
      <c r="A30" s="301"/>
      <c r="B30" s="676"/>
      <c r="C30" s="425"/>
      <c r="D30" s="677"/>
      <c r="E30" s="677"/>
      <c r="F30" s="452"/>
      <c r="G30" s="452"/>
    </row>
    <row r="31" spans="1:7" ht="15" customHeight="1">
      <c r="A31" s="188" t="s">
        <v>81</v>
      </c>
      <c r="B31" s="669"/>
      <c r="C31" s="425"/>
      <c r="D31" s="425"/>
      <c r="E31" s="425"/>
      <c r="F31" s="431"/>
      <c r="G31" s="431"/>
    </row>
    <row r="32" spans="1:7" ht="15" customHeight="1">
      <c r="A32" s="190" t="s">
        <v>82</v>
      </c>
      <c r="B32" s="670"/>
      <c r="C32" s="291"/>
      <c r="D32" s="671"/>
      <c r="E32" s="671"/>
      <c r="F32" s="431"/>
      <c r="G32" s="431"/>
    </row>
    <row r="33" spans="1:7" ht="8.1" customHeight="1">
      <c r="A33" s="286"/>
      <c r="B33" s="287"/>
      <c r="C33" s="291"/>
      <c r="D33" s="418"/>
      <c r="E33" s="418"/>
      <c r="F33" s="419"/>
      <c r="G33" s="419"/>
    </row>
    <row r="34" spans="1:7" ht="15" customHeight="1">
      <c r="A34" s="191" t="s">
        <v>71</v>
      </c>
      <c r="B34" s="482"/>
      <c r="C34" s="712">
        <f>SUM(C36:C37)</f>
        <v>10215</v>
      </c>
      <c r="D34" s="712">
        <f>SUM(D36:D37)</f>
        <v>10345</v>
      </c>
      <c r="E34" s="712">
        <f>SUM(E36:E37)</f>
        <v>10355</v>
      </c>
      <c r="F34" s="446"/>
      <c r="G34" s="447"/>
    </row>
    <row r="35" spans="1:7" ht="15" customHeight="1">
      <c r="A35" s="477" t="s">
        <v>72</v>
      </c>
      <c r="B35" s="287"/>
      <c r="C35" s="291"/>
      <c r="D35" s="418"/>
      <c r="E35" s="418"/>
      <c r="F35" s="419"/>
      <c r="G35" s="419"/>
    </row>
    <row r="36" spans="1:7" ht="15" customHeight="1">
      <c r="A36" s="482" t="s">
        <v>702</v>
      </c>
      <c r="B36" s="678"/>
      <c r="C36" s="714">
        <v>5222</v>
      </c>
      <c r="D36" s="714">
        <v>5325</v>
      </c>
      <c r="E36" s="714">
        <v>5339</v>
      </c>
      <c r="F36" s="419"/>
      <c r="G36" s="419"/>
    </row>
    <row r="37" spans="1:7" ht="15" customHeight="1">
      <c r="A37" s="482" t="s">
        <v>811</v>
      </c>
      <c r="B37" s="678"/>
      <c r="C37" s="714">
        <v>4993</v>
      </c>
      <c r="D37" s="714">
        <v>5020</v>
      </c>
      <c r="E37" s="714">
        <v>5016</v>
      </c>
      <c r="F37" s="419"/>
      <c r="G37" s="419"/>
    </row>
    <row r="38" spans="1:7" ht="8.1" customHeight="1">
      <c r="A38" s="286"/>
      <c r="B38" s="287"/>
      <c r="C38" s="291"/>
      <c r="D38" s="418"/>
      <c r="E38" s="418"/>
      <c r="F38" s="419"/>
      <c r="G38" s="419"/>
    </row>
    <row r="39" spans="1:7" ht="15" customHeight="1">
      <c r="A39" s="191" t="s">
        <v>75</v>
      </c>
      <c r="B39" s="482"/>
      <c r="C39" s="425">
        <f>SUM(C41:C42)</f>
        <v>7299</v>
      </c>
      <c r="D39" s="425">
        <f>SUM(D41:D42)</f>
        <v>7175</v>
      </c>
      <c r="E39" s="425">
        <f>SUM(E41:E42)</f>
        <v>6967</v>
      </c>
      <c r="F39" s="419"/>
      <c r="G39" s="450"/>
    </row>
    <row r="40" spans="1:7" ht="15" customHeight="1">
      <c r="A40" s="477" t="s">
        <v>76</v>
      </c>
      <c r="B40" s="287"/>
      <c r="C40" s="291"/>
      <c r="D40" s="418"/>
      <c r="E40" s="418"/>
      <c r="F40" s="419"/>
      <c r="G40" s="419"/>
    </row>
    <row r="41" spans="1:7" ht="15" customHeight="1">
      <c r="A41" s="482" t="s">
        <v>702</v>
      </c>
      <c r="B41" s="678"/>
      <c r="C41" s="714">
        <v>3470</v>
      </c>
      <c r="D41" s="714">
        <v>3435</v>
      </c>
      <c r="E41" s="714">
        <v>3340</v>
      </c>
      <c r="F41" s="419"/>
      <c r="G41" s="419"/>
    </row>
    <row r="42" spans="1:7" ht="15" customHeight="1">
      <c r="A42" s="482" t="s">
        <v>811</v>
      </c>
      <c r="B42" s="678"/>
      <c r="C42" s="714">
        <v>3829</v>
      </c>
      <c r="D42" s="714">
        <v>3740</v>
      </c>
      <c r="E42" s="714">
        <v>3627</v>
      </c>
      <c r="F42" s="419"/>
      <c r="G42" s="419"/>
    </row>
    <row r="43" spans="1:7" ht="15" customHeight="1">
      <c r="A43" s="850"/>
      <c r="B43" s="850"/>
      <c r="C43" s="850"/>
      <c r="D43" s="850"/>
      <c r="E43" s="850"/>
      <c r="F43" s="850"/>
      <c r="G43" s="431"/>
    </row>
    <row r="44" spans="1:7" ht="15" customHeight="1">
      <c r="A44" s="155"/>
      <c r="D44" s="682"/>
      <c r="E44" s="682"/>
      <c r="F44" s="42" t="s">
        <v>262</v>
      </c>
      <c r="G44" s="431"/>
    </row>
    <row r="45" spans="1:7" ht="15" customHeight="1">
      <c r="A45" s="155"/>
      <c r="F45" s="44" t="s">
        <v>263</v>
      </c>
    </row>
    <row r="46" spans="1:7" ht="8.1" customHeight="1">
      <c r="A46" s="155"/>
    </row>
    <row r="47" spans="1:7" ht="15" customHeight="1">
      <c r="A47" s="683" t="s">
        <v>823</v>
      </c>
    </row>
    <row r="48" spans="1:7" ht="15" customHeight="1">
      <c r="A48" s="684" t="s">
        <v>85</v>
      </c>
    </row>
    <row r="49" spans="1:1" ht="15" customHeight="1">
      <c r="A49" s="685" t="s">
        <v>813</v>
      </c>
    </row>
    <row r="50" spans="1:1" ht="15" customHeight="1">
      <c r="A50" s="684" t="s">
        <v>264</v>
      </c>
    </row>
    <row r="51" spans="1:1" ht="15" customHeight="1">
      <c r="A51" s="685" t="s">
        <v>265</v>
      </c>
    </row>
  </sheetData>
  <conditionalFormatting sqref="C21:E21 C34:E34 C14:E14">
    <cfRule type="cellIs" dxfId="87" priority="6" stopIfTrue="1" operator="lessThan">
      <formula>0</formula>
    </cfRule>
  </conditionalFormatting>
  <conditionalFormatting sqref="C26:E26">
    <cfRule type="cellIs" dxfId="86" priority="3" stopIfTrue="1" operator="lessThan">
      <formula>0</formula>
    </cfRule>
  </conditionalFormatting>
  <conditionalFormatting sqref="C39:E39">
    <cfRule type="cellIs" dxfId="85" priority="2" stopIfTrue="1" operator="lessThan">
      <formula>0</formula>
    </cfRule>
  </conditionalFormatting>
  <conditionalFormatting sqref="A6:F6">
    <cfRule type="cellIs" dxfId="84" priority="1" operator="lessThan">
      <formula>0</formula>
    </cfRule>
  </conditionalFormatting>
  <printOptions horizontalCentered="1"/>
  <pageMargins left="0.59055118110236227" right="0.59055118110236227" top="0.59055118110236227" bottom="0.59055118110236227" header="0.59055118110236227" footer="0.59055118110236227"/>
  <pageSetup paperSize="9" scale="73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H71"/>
  <sheetViews>
    <sheetView tabSelected="1" view="pageBreakPreview" topLeftCell="A49" zoomScale="80" zoomScaleNormal="100" workbookViewId="0">
      <selection activeCell="J34" sqref="J34"/>
    </sheetView>
  </sheetViews>
  <sheetFormatPr defaultColWidth="9.140625" defaultRowHeight="15" customHeight="1"/>
  <cols>
    <col min="1" max="1" width="9.7109375" style="688" customWidth="1"/>
    <col min="2" max="2" width="53.42578125" style="688" customWidth="1"/>
    <col min="3" max="5" width="18.42578125" style="688" customWidth="1"/>
    <col min="6" max="6" width="1.7109375" style="688" customWidth="1"/>
    <col min="7" max="7" width="11.85546875" style="688" customWidth="1"/>
    <col min="8" max="16384" width="9.140625" style="688"/>
  </cols>
  <sheetData>
    <row r="1" spans="1:7" ht="8.1" customHeight="1"/>
    <row r="2" spans="1:7" ht="8.1" customHeight="1">
      <c r="A2" s="856"/>
    </row>
    <row r="3" spans="1:7" ht="16.5" customHeight="1">
      <c r="A3" s="854" t="s">
        <v>872</v>
      </c>
      <c r="B3" s="635"/>
    </row>
    <row r="4" spans="1:7" ht="16.5" customHeight="1">
      <c r="A4" s="855" t="s">
        <v>873</v>
      </c>
      <c r="B4" s="636"/>
    </row>
    <row r="5" spans="1:7" ht="15" customHeight="1" thickBot="1">
      <c r="A5" s="637"/>
      <c r="B5" s="637"/>
      <c r="C5" s="637"/>
      <c r="D5" s="637"/>
      <c r="E5" s="637"/>
      <c r="F5" s="637"/>
    </row>
    <row r="6" spans="1:7" ht="30" customHeight="1" thickBot="1">
      <c r="A6" s="849"/>
      <c r="B6" s="849"/>
      <c r="C6" s="849"/>
      <c r="D6" s="849"/>
      <c r="E6" s="849">
        <v>2020</v>
      </c>
      <c r="F6" s="849"/>
      <c r="G6" s="639"/>
    </row>
    <row r="7" spans="1:7" ht="15" customHeight="1">
      <c r="A7" s="638"/>
      <c r="B7" s="638"/>
      <c r="C7" s="640"/>
      <c r="D7" s="640"/>
      <c r="E7" s="640"/>
      <c r="F7" s="640"/>
      <c r="G7" s="640"/>
    </row>
    <row r="8" spans="1:7" ht="15" customHeight="1">
      <c r="A8" s="689" t="s">
        <v>814</v>
      </c>
      <c r="B8" s="638"/>
      <c r="C8" s="640"/>
      <c r="D8" s="640"/>
      <c r="E8" s="640"/>
      <c r="F8" s="640"/>
      <c r="G8" s="640"/>
    </row>
    <row r="9" spans="1:7" ht="15" customHeight="1">
      <c r="A9" s="638"/>
      <c r="B9" s="638"/>
      <c r="C9" s="640"/>
      <c r="D9" s="640"/>
      <c r="E9" s="640"/>
      <c r="F9" s="640"/>
      <c r="G9" s="640"/>
    </row>
    <row r="10" spans="1:7" ht="15" customHeight="1">
      <c r="A10" s="635" t="s">
        <v>70</v>
      </c>
      <c r="B10" s="690"/>
      <c r="C10" s="643"/>
      <c r="D10" s="643"/>
      <c r="E10" s="691"/>
      <c r="F10" s="645"/>
      <c r="G10" s="645"/>
    </row>
    <row r="11" spans="1:7" ht="15" customHeight="1">
      <c r="A11" s="636" t="s">
        <v>312</v>
      </c>
      <c r="B11" s="692"/>
      <c r="F11" s="645"/>
      <c r="G11" s="645"/>
    </row>
    <row r="12" spans="1:7" ht="8.1" customHeight="1">
      <c r="A12" s="655"/>
      <c r="B12" s="642"/>
      <c r="F12" s="644"/>
      <c r="G12" s="644"/>
    </row>
    <row r="13" spans="1:7" ht="15" customHeight="1">
      <c r="A13" s="648" t="s">
        <v>71</v>
      </c>
      <c r="B13" s="649"/>
      <c r="C13" s="643"/>
      <c r="D13" s="643"/>
      <c r="E13" s="643" t="s">
        <v>188</v>
      </c>
      <c r="F13" s="693"/>
      <c r="G13" s="694"/>
    </row>
    <row r="14" spans="1:7" ht="15" customHeight="1">
      <c r="A14" s="647" t="s">
        <v>72</v>
      </c>
      <c r="B14" s="649"/>
      <c r="C14" s="643"/>
      <c r="D14" s="643"/>
      <c r="E14" s="643"/>
      <c r="F14" s="693"/>
      <c r="G14" s="694"/>
    </row>
    <row r="15" spans="1:7" ht="15" customHeight="1">
      <c r="A15" s="695" t="s">
        <v>815</v>
      </c>
      <c r="B15" s="642"/>
      <c r="C15" s="696"/>
      <c r="D15" s="696"/>
      <c r="E15" s="652" t="s">
        <v>188</v>
      </c>
      <c r="F15" s="644"/>
      <c r="G15" s="644"/>
    </row>
    <row r="16" spans="1:7" ht="15" customHeight="1">
      <c r="A16" s="695" t="s">
        <v>816</v>
      </c>
      <c r="B16" s="642"/>
      <c r="C16" s="696"/>
      <c r="D16" s="696"/>
      <c r="E16" s="652" t="s">
        <v>188</v>
      </c>
      <c r="F16" s="644"/>
      <c r="G16" s="644"/>
    </row>
    <row r="17" spans="1:8" ht="8.1" customHeight="1">
      <c r="A17" s="647"/>
      <c r="B17" s="642"/>
      <c r="C17" s="697"/>
      <c r="D17" s="697"/>
      <c r="E17" s="697"/>
      <c r="F17" s="644"/>
      <c r="G17" s="644"/>
      <c r="H17" s="698"/>
    </row>
    <row r="18" spans="1:8" ht="15" customHeight="1">
      <c r="A18" s="648" t="s">
        <v>75</v>
      </c>
      <c r="B18" s="649"/>
      <c r="C18" s="699"/>
      <c r="D18" s="699"/>
      <c r="E18" s="643" t="s">
        <v>188</v>
      </c>
      <c r="F18" s="644"/>
      <c r="G18" s="700"/>
    </row>
    <row r="19" spans="1:8" ht="15" customHeight="1">
      <c r="A19" s="647" t="s">
        <v>76</v>
      </c>
      <c r="B19" s="649"/>
      <c r="C19" s="699"/>
      <c r="D19" s="699"/>
      <c r="E19" s="699"/>
      <c r="F19" s="644"/>
      <c r="G19" s="700"/>
    </row>
    <row r="20" spans="1:8" ht="15" customHeight="1">
      <c r="A20" s="695" t="s">
        <v>815</v>
      </c>
      <c r="B20" s="651"/>
      <c r="C20" s="652"/>
      <c r="D20" s="652"/>
      <c r="E20" s="652" t="s">
        <v>188</v>
      </c>
      <c r="F20" s="644"/>
      <c r="G20" s="700"/>
    </row>
    <row r="21" spans="1:8" ht="15" customHeight="1">
      <c r="A21" s="695" t="s">
        <v>816</v>
      </c>
      <c r="B21" s="651"/>
      <c r="C21" s="652"/>
      <c r="D21" s="652"/>
      <c r="E21" s="652" t="s">
        <v>188</v>
      </c>
      <c r="F21" s="644"/>
      <c r="G21" s="700"/>
    </row>
    <row r="22" spans="1:8" ht="15" customHeight="1">
      <c r="A22" s="695" t="s">
        <v>817</v>
      </c>
      <c r="B22" s="651"/>
      <c r="C22" s="652"/>
      <c r="D22" s="652"/>
      <c r="E22" s="652" t="s">
        <v>188</v>
      </c>
      <c r="F22" s="644"/>
      <c r="G22" s="700"/>
    </row>
    <row r="23" spans="1:8" ht="7.9" customHeight="1">
      <c r="A23" s="695"/>
      <c r="B23" s="651"/>
      <c r="C23" s="652"/>
      <c r="D23" s="652"/>
      <c r="E23" s="652"/>
      <c r="F23" s="644"/>
      <c r="G23" s="700"/>
    </row>
    <row r="24" spans="1:8" ht="15" customHeight="1">
      <c r="A24" s="657" t="s">
        <v>818</v>
      </c>
      <c r="B24" s="651"/>
      <c r="C24" s="652"/>
      <c r="D24" s="652"/>
      <c r="E24" s="652"/>
      <c r="F24" s="644"/>
      <c r="G24" s="700"/>
    </row>
    <row r="25" spans="1:8" ht="15" customHeight="1">
      <c r="A25" s="657" t="s">
        <v>819</v>
      </c>
      <c r="B25" s="651"/>
      <c r="C25" s="652"/>
      <c r="D25" s="652"/>
      <c r="E25" s="652"/>
      <c r="F25" s="644"/>
      <c r="G25" s="700"/>
    </row>
    <row r="26" spans="1:8" ht="15" customHeight="1">
      <c r="A26" s="657" t="s">
        <v>820</v>
      </c>
      <c r="B26" s="651"/>
      <c r="C26" s="652"/>
      <c r="D26" s="652"/>
      <c r="E26" s="652"/>
      <c r="F26" s="644"/>
      <c r="G26" s="700"/>
    </row>
    <row r="27" spans="1:8" ht="15" customHeight="1">
      <c r="A27" s="701"/>
      <c r="B27" s="702"/>
      <c r="C27" s="703"/>
      <c r="D27" s="703"/>
      <c r="E27" s="703"/>
      <c r="F27" s="704"/>
      <c r="G27" s="704"/>
    </row>
    <row r="28" spans="1:8" ht="15" customHeight="1">
      <c r="A28" s="635" t="s">
        <v>78</v>
      </c>
      <c r="B28" s="690"/>
      <c r="C28" s="691"/>
      <c r="D28" s="691"/>
      <c r="E28" s="691"/>
      <c r="F28" s="645"/>
      <c r="G28" s="645"/>
    </row>
    <row r="29" spans="1:8" ht="15" customHeight="1">
      <c r="A29" s="636" t="s">
        <v>79</v>
      </c>
      <c r="B29" s="692"/>
      <c r="C29" s="652"/>
      <c r="D29" s="652"/>
      <c r="E29" s="652"/>
      <c r="F29" s="645"/>
      <c r="G29" s="645"/>
    </row>
    <row r="30" spans="1:8" ht="8.1" customHeight="1">
      <c r="A30" s="655"/>
      <c r="B30" s="642"/>
      <c r="C30" s="652"/>
      <c r="D30" s="652"/>
      <c r="E30" s="652"/>
      <c r="F30" s="644"/>
      <c r="G30" s="644"/>
    </row>
    <row r="31" spans="1:8" ht="15" customHeight="1">
      <c r="A31" s="648" t="s">
        <v>71</v>
      </c>
      <c r="B31" s="649"/>
      <c r="C31" s="643"/>
      <c r="D31" s="643"/>
      <c r="E31" s="643" t="s">
        <v>188</v>
      </c>
      <c r="F31" s="693"/>
      <c r="G31" s="694"/>
    </row>
    <row r="32" spans="1:8" ht="15" customHeight="1">
      <c r="A32" s="647" t="s">
        <v>72</v>
      </c>
      <c r="B32" s="649"/>
      <c r="C32" s="643"/>
      <c r="D32" s="643"/>
      <c r="E32" s="643"/>
      <c r="F32" s="693"/>
      <c r="G32" s="694"/>
    </row>
    <row r="33" spans="1:8" ht="15" customHeight="1">
      <c r="A33" s="695" t="s">
        <v>815</v>
      </c>
      <c r="B33" s="642"/>
      <c r="C33" s="696"/>
      <c r="D33" s="696"/>
      <c r="E33" s="652" t="s">
        <v>188</v>
      </c>
      <c r="F33" s="644"/>
      <c r="G33" s="644"/>
    </row>
    <row r="34" spans="1:8" ht="15" customHeight="1">
      <c r="A34" s="695" t="s">
        <v>816</v>
      </c>
      <c r="B34" s="642"/>
      <c r="C34" s="696"/>
      <c r="D34" s="696"/>
      <c r="E34" s="652" t="s">
        <v>188</v>
      </c>
      <c r="F34" s="644"/>
      <c r="G34" s="644"/>
    </row>
    <row r="35" spans="1:8" ht="8.1" customHeight="1">
      <c r="A35" s="647"/>
      <c r="B35" s="642"/>
      <c r="C35" s="697"/>
      <c r="D35" s="697"/>
      <c r="E35" s="697"/>
      <c r="F35" s="644"/>
      <c r="G35" s="644"/>
      <c r="H35" s="698"/>
    </row>
    <row r="36" spans="1:8" ht="15" customHeight="1">
      <c r="A36" s="648" t="s">
        <v>75</v>
      </c>
      <c r="B36" s="649"/>
      <c r="C36" s="699"/>
      <c r="D36" s="699"/>
      <c r="E36" s="643" t="s">
        <v>188</v>
      </c>
      <c r="F36" s="644"/>
      <c r="G36" s="700"/>
    </row>
    <row r="37" spans="1:8" ht="15" customHeight="1">
      <c r="A37" s="647" t="s">
        <v>76</v>
      </c>
      <c r="B37" s="649"/>
      <c r="C37" s="699"/>
      <c r="D37" s="699"/>
      <c r="E37" s="699"/>
      <c r="F37" s="644"/>
      <c r="G37" s="700"/>
    </row>
    <row r="38" spans="1:8" ht="15" customHeight="1">
      <c r="A38" s="695" t="s">
        <v>815</v>
      </c>
      <c r="B38" s="651"/>
      <c r="C38" s="652"/>
      <c r="D38" s="652"/>
      <c r="E38" s="652" t="s">
        <v>188</v>
      </c>
      <c r="F38" s="644"/>
      <c r="G38" s="700"/>
    </row>
    <row r="39" spans="1:8" ht="15" customHeight="1">
      <c r="A39" s="695" t="s">
        <v>816</v>
      </c>
      <c r="B39" s="651"/>
      <c r="C39" s="652"/>
      <c r="D39" s="652"/>
      <c r="E39" s="652" t="s">
        <v>188</v>
      </c>
      <c r="F39" s="644"/>
      <c r="G39" s="700"/>
    </row>
    <row r="40" spans="1:8" ht="15" customHeight="1">
      <c r="A40" s="695" t="s">
        <v>817</v>
      </c>
      <c r="B40" s="651"/>
      <c r="C40" s="652"/>
      <c r="D40" s="652"/>
      <c r="E40" s="652" t="s">
        <v>188</v>
      </c>
      <c r="F40" s="644"/>
      <c r="G40" s="700"/>
    </row>
    <row r="41" spans="1:8" ht="7.9" customHeight="1">
      <c r="A41" s="695"/>
      <c r="B41" s="651"/>
      <c r="C41" s="652"/>
      <c r="D41" s="652"/>
      <c r="E41" s="652"/>
      <c r="F41" s="644"/>
      <c r="G41" s="700"/>
    </row>
    <row r="42" spans="1:8" ht="15" customHeight="1">
      <c r="A42" s="657" t="s">
        <v>818</v>
      </c>
      <c r="B42" s="651"/>
      <c r="C42" s="652"/>
      <c r="D42" s="652"/>
      <c r="E42" s="652"/>
      <c r="F42" s="644"/>
      <c r="G42" s="700"/>
    </row>
    <row r="43" spans="1:8" ht="15" customHeight="1">
      <c r="A43" s="657" t="s">
        <v>819</v>
      </c>
      <c r="B43" s="651"/>
      <c r="C43" s="652"/>
      <c r="D43" s="652"/>
      <c r="E43" s="652"/>
      <c r="F43" s="644"/>
      <c r="G43" s="700"/>
    </row>
    <row r="44" spans="1:8" ht="15" customHeight="1">
      <c r="A44" s="657" t="s">
        <v>820</v>
      </c>
      <c r="B44" s="651"/>
      <c r="C44" s="652"/>
      <c r="D44" s="652"/>
      <c r="E44" s="652"/>
      <c r="F44" s="644"/>
      <c r="G44" s="700"/>
    </row>
    <row r="45" spans="1:8" ht="15" customHeight="1">
      <c r="A45" s="701"/>
      <c r="B45" s="702"/>
      <c r="C45" s="703"/>
      <c r="D45" s="703"/>
      <c r="E45" s="703"/>
      <c r="F45" s="704"/>
      <c r="G45" s="704"/>
    </row>
    <row r="46" spans="1:8" ht="15" customHeight="1">
      <c r="A46" s="635" t="s">
        <v>81</v>
      </c>
      <c r="B46" s="690"/>
      <c r="C46" s="691"/>
      <c r="D46" s="691"/>
      <c r="E46" s="691"/>
      <c r="F46" s="645"/>
      <c r="G46" s="645"/>
    </row>
    <row r="47" spans="1:8" ht="15" customHeight="1">
      <c r="A47" s="636" t="s">
        <v>82</v>
      </c>
      <c r="B47" s="692"/>
      <c r="C47" s="652"/>
      <c r="D47" s="652"/>
      <c r="E47" s="652"/>
      <c r="F47" s="645"/>
      <c r="G47" s="645"/>
    </row>
    <row r="48" spans="1:8" ht="8.1" customHeight="1">
      <c r="A48" s="655"/>
      <c r="B48" s="642"/>
      <c r="C48" s="652"/>
      <c r="D48" s="652"/>
      <c r="E48" s="652"/>
      <c r="F48" s="644"/>
      <c r="G48" s="644"/>
    </row>
    <row r="49" spans="1:8" ht="15" customHeight="1">
      <c r="A49" s="648" t="s">
        <v>71</v>
      </c>
      <c r="B49" s="649"/>
      <c r="C49" s="643"/>
      <c r="D49" s="643"/>
      <c r="E49" s="643" t="s">
        <v>188</v>
      </c>
      <c r="F49" s="693"/>
      <c r="G49" s="694"/>
    </row>
    <row r="50" spans="1:8" ht="15" customHeight="1">
      <c r="A50" s="647" t="s">
        <v>72</v>
      </c>
      <c r="B50" s="649"/>
      <c r="C50" s="643"/>
      <c r="D50" s="643"/>
      <c r="E50" s="643"/>
      <c r="F50" s="693"/>
      <c r="G50" s="694"/>
    </row>
    <row r="51" spans="1:8" ht="15" customHeight="1">
      <c r="A51" s="695" t="s">
        <v>815</v>
      </c>
      <c r="B51" s="642"/>
      <c r="C51" s="696"/>
      <c r="D51" s="696"/>
      <c r="E51" s="652" t="s">
        <v>188</v>
      </c>
      <c r="F51" s="644"/>
      <c r="G51" s="644"/>
    </row>
    <row r="52" spans="1:8" ht="15" customHeight="1">
      <c r="A52" s="695" t="s">
        <v>816</v>
      </c>
      <c r="B52" s="642"/>
      <c r="C52" s="696"/>
      <c r="D52" s="696"/>
      <c r="E52" s="652" t="s">
        <v>188</v>
      </c>
      <c r="F52" s="644"/>
      <c r="G52" s="644"/>
    </row>
    <row r="53" spans="1:8" ht="8.1" customHeight="1">
      <c r="A53" s="647"/>
      <c r="B53" s="642"/>
      <c r="C53" s="697"/>
      <c r="D53" s="697"/>
      <c r="E53" s="697"/>
      <c r="F53" s="644"/>
      <c r="G53" s="644"/>
      <c r="H53" s="698"/>
    </row>
    <row r="54" spans="1:8" ht="15" customHeight="1">
      <c r="A54" s="648" t="s">
        <v>75</v>
      </c>
      <c r="B54" s="649"/>
      <c r="C54" s="699"/>
      <c r="D54" s="699"/>
      <c r="E54" s="643" t="s">
        <v>188</v>
      </c>
      <c r="F54" s="644"/>
      <c r="G54" s="700"/>
    </row>
    <row r="55" spans="1:8" ht="15" customHeight="1">
      <c r="A55" s="647" t="s">
        <v>76</v>
      </c>
      <c r="B55" s="649"/>
      <c r="C55" s="699"/>
      <c r="D55" s="699"/>
      <c r="E55" s="699"/>
      <c r="F55" s="644"/>
      <c r="G55" s="700"/>
    </row>
    <row r="56" spans="1:8" ht="15" customHeight="1">
      <c r="A56" s="695" t="s">
        <v>815</v>
      </c>
      <c r="B56" s="651"/>
      <c r="C56" s="652"/>
      <c r="D56" s="652"/>
      <c r="E56" s="652" t="s">
        <v>188</v>
      </c>
      <c r="F56" s="644"/>
      <c r="G56" s="700"/>
    </row>
    <row r="57" spans="1:8" ht="15" customHeight="1">
      <c r="A57" s="695" t="s">
        <v>816</v>
      </c>
      <c r="B57" s="651"/>
      <c r="C57" s="652"/>
      <c r="D57" s="652"/>
      <c r="E57" s="652" t="s">
        <v>188</v>
      </c>
      <c r="F57" s="644"/>
      <c r="G57" s="700"/>
    </row>
    <row r="58" spans="1:8" ht="15" customHeight="1">
      <c r="A58" s="695" t="s">
        <v>817</v>
      </c>
      <c r="B58" s="651"/>
      <c r="C58" s="652"/>
      <c r="D58" s="652"/>
      <c r="E58" s="652" t="s">
        <v>188</v>
      </c>
      <c r="F58" s="644"/>
      <c r="G58" s="700"/>
    </row>
    <row r="59" spans="1:8" ht="7.9" customHeight="1">
      <c r="A59" s="695"/>
      <c r="B59" s="651"/>
      <c r="C59" s="652"/>
      <c r="D59" s="652"/>
      <c r="E59" s="652"/>
      <c r="F59" s="644"/>
      <c r="G59" s="700"/>
    </row>
    <row r="60" spans="1:8" ht="15" customHeight="1">
      <c r="A60" s="657" t="s">
        <v>818</v>
      </c>
      <c r="B60" s="651"/>
      <c r="C60" s="652"/>
      <c r="D60" s="652"/>
      <c r="E60" s="652" t="s">
        <v>188</v>
      </c>
      <c r="F60" s="644"/>
      <c r="G60" s="700"/>
    </row>
    <row r="61" spans="1:8" ht="15" customHeight="1">
      <c r="A61" s="657" t="s">
        <v>819</v>
      </c>
      <c r="B61" s="651"/>
      <c r="C61" s="652"/>
      <c r="D61" s="652"/>
      <c r="E61" s="652" t="s">
        <v>188</v>
      </c>
      <c r="F61" s="644"/>
      <c r="G61" s="700"/>
    </row>
    <row r="62" spans="1:8" ht="15" customHeight="1">
      <c r="A62" s="657" t="s">
        <v>820</v>
      </c>
      <c r="B62" s="651"/>
      <c r="C62" s="652"/>
      <c r="D62" s="652"/>
      <c r="E62" s="652" t="s">
        <v>188</v>
      </c>
      <c r="F62" s="644"/>
      <c r="G62" s="700"/>
    </row>
    <row r="63" spans="1:8" ht="15" customHeight="1">
      <c r="A63" s="850"/>
      <c r="B63" s="850"/>
      <c r="C63" s="850"/>
      <c r="D63" s="850"/>
      <c r="E63" s="850"/>
      <c r="F63" s="850"/>
      <c r="G63" s="645"/>
    </row>
    <row r="64" spans="1:8" ht="15" customHeight="1">
      <c r="A64" s="698"/>
      <c r="B64" s="698"/>
      <c r="C64" s="698"/>
      <c r="D64" s="659"/>
      <c r="E64" s="659"/>
      <c r="F64" s="705" t="s">
        <v>262</v>
      </c>
      <c r="G64" s="645"/>
    </row>
    <row r="65" spans="1:6" ht="15" customHeight="1">
      <c r="A65" s="698"/>
      <c r="B65" s="698"/>
      <c r="C65" s="698"/>
      <c r="D65" s="698"/>
      <c r="E65" s="698"/>
      <c r="F65" s="706" t="s">
        <v>263</v>
      </c>
    </row>
    <row r="66" spans="1:6" ht="8.1" customHeight="1">
      <c r="A66" s="698"/>
      <c r="B66" s="698"/>
      <c r="C66" s="698"/>
      <c r="D66" s="698"/>
      <c r="E66" s="698"/>
      <c r="F66" s="698"/>
    </row>
    <row r="67" spans="1:6" ht="15" customHeight="1">
      <c r="A67" s="662" t="s">
        <v>821</v>
      </c>
      <c r="B67" s="698"/>
      <c r="C67" s="698"/>
      <c r="D67" s="698"/>
      <c r="E67" s="698"/>
      <c r="F67" s="698"/>
    </row>
    <row r="68" spans="1:6" ht="15" customHeight="1">
      <c r="A68" s="663" t="s">
        <v>85</v>
      </c>
      <c r="B68" s="698"/>
      <c r="C68" s="698"/>
      <c r="D68" s="698"/>
      <c r="E68" s="698"/>
      <c r="F68" s="698"/>
    </row>
    <row r="69" spans="1:6" ht="15" customHeight="1">
      <c r="A69" s="664" t="s">
        <v>822</v>
      </c>
      <c r="B69" s="698"/>
      <c r="C69" s="698"/>
      <c r="D69" s="698"/>
      <c r="E69" s="698"/>
      <c r="F69" s="698"/>
    </row>
    <row r="70" spans="1:6" ht="15" customHeight="1">
      <c r="A70" s="707" t="s">
        <v>439</v>
      </c>
    </row>
    <row r="71" spans="1:6" ht="15" customHeight="1">
      <c r="A71" s="708" t="s">
        <v>440</v>
      </c>
    </row>
  </sheetData>
  <conditionalFormatting sqref="C19:E19 C18:D18">
    <cfRule type="cellIs" dxfId="83" priority="4" stopIfTrue="1" operator="lessThan">
      <formula>0</formula>
    </cfRule>
  </conditionalFormatting>
  <conditionalFormatting sqref="C37:E37 C36:D36">
    <cfRule type="cellIs" dxfId="82" priority="3" stopIfTrue="1" operator="lessThan">
      <formula>0</formula>
    </cfRule>
  </conditionalFormatting>
  <conditionalFormatting sqref="C55:E55 C54:D54">
    <cfRule type="cellIs" dxfId="81" priority="2" stopIfTrue="1" operator="lessThan">
      <formula>0</formula>
    </cfRule>
  </conditionalFormatting>
  <conditionalFormatting sqref="A6:F6">
    <cfRule type="cellIs" dxfId="80" priority="1" operator="lessThan">
      <formula>0</formula>
    </cfRule>
  </conditionalFormatting>
  <printOptions horizontalCentered="1"/>
  <pageMargins left="0.59055118110236227" right="0.59055118110236227" top="0.59055118110236227" bottom="0.59055118110236227" header="0.59055118110236227" footer="0.59055118110236227"/>
  <pageSetup paperSize="9" scale="75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1">
    <pageSetUpPr fitToPage="1"/>
  </sheetPr>
  <dimension ref="A1:H59"/>
  <sheetViews>
    <sheetView tabSelected="1" view="pageBreakPreview" zoomScale="70" zoomScaleNormal="100" zoomScaleSheetLayoutView="70" workbookViewId="0">
      <selection activeCell="J34" sqref="J34"/>
    </sheetView>
  </sheetViews>
  <sheetFormatPr defaultColWidth="9.140625" defaultRowHeight="15" customHeight="1"/>
  <cols>
    <col min="1" max="1" width="9.7109375" style="24" customWidth="1"/>
    <col min="2" max="2" width="60.7109375" style="24" customWidth="1"/>
    <col min="3" max="5" width="16.7109375" style="24" customWidth="1"/>
    <col min="6" max="6" width="1.7109375" style="24" customWidth="1"/>
    <col min="7" max="7" width="11.85546875" style="24" customWidth="1"/>
    <col min="8" max="16384" width="9.140625" style="24"/>
  </cols>
  <sheetData>
    <row r="1" spans="1:8" ht="8.1" customHeight="1"/>
    <row r="2" spans="1:8" ht="8.1" customHeight="1"/>
    <row r="3" spans="1:8" ht="16.5" customHeight="1">
      <c r="A3" s="854" t="s">
        <v>872</v>
      </c>
      <c r="B3" s="188"/>
    </row>
    <row r="4" spans="1:8" ht="16.5" customHeight="1">
      <c r="A4" s="855" t="s">
        <v>873</v>
      </c>
      <c r="B4" s="190"/>
    </row>
    <row r="5" spans="1:8" ht="15" customHeight="1" thickBot="1">
      <c r="A5" s="665"/>
      <c r="B5" s="441"/>
      <c r="C5" s="441"/>
      <c r="D5" s="441"/>
      <c r="E5" s="441"/>
      <c r="F5" s="441"/>
    </row>
    <row r="6" spans="1:8" ht="30" customHeight="1" thickBot="1">
      <c r="A6" s="849"/>
      <c r="B6" s="849"/>
      <c r="C6" s="849">
        <v>2018</v>
      </c>
      <c r="D6" s="849">
        <v>2019</v>
      </c>
      <c r="E6" s="849">
        <v>2020</v>
      </c>
      <c r="F6" s="849"/>
      <c r="G6" s="414"/>
    </row>
    <row r="7" spans="1:8" ht="15" customHeight="1">
      <c r="A7" s="413"/>
      <c r="B7" s="413"/>
      <c r="C7" s="666"/>
      <c r="D7" s="667"/>
      <c r="E7" s="667"/>
      <c r="F7" s="667"/>
      <c r="G7" s="667"/>
    </row>
    <row r="8" spans="1:8" ht="15" customHeight="1">
      <c r="A8" s="284" t="s">
        <v>71</v>
      </c>
      <c r="B8" s="687"/>
      <c r="C8" s="666"/>
      <c r="D8" s="666"/>
      <c r="E8" s="666"/>
      <c r="F8" s="667"/>
      <c r="G8" s="667"/>
    </row>
    <row r="9" spans="1:8" ht="15" customHeight="1">
      <c r="A9" s="286" t="s">
        <v>72</v>
      </c>
      <c r="B9" s="687"/>
      <c r="C9" s="666"/>
      <c r="D9" s="666"/>
      <c r="E9" s="666"/>
      <c r="F9" s="667"/>
      <c r="G9" s="667"/>
    </row>
    <row r="10" spans="1:8" ht="15" customHeight="1">
      <c r="A10" s="687"/>
      <c r="B10" s="687"/>
      <c r="C10" s="666"/>
      <c r="D10" s="666"/>
      <c r="E10" s="666"/>
      <c r="F10" s="667"/>
      <c r="G10" s="667"/>
    </row>
    <row r="11" spans="1:8" ht="15" customHeight="1">
      <c r="A11" s="284" t="s">
        <v>70</v>
      </c>
      <c r="B11" s="669"/>
      <c r="C11" s="426"/>
      <c r="D11" s="426"/>
      <c r="E11" s="426"/>
      <c r="F11" s="431"/>
      <c r="G11" s="431"/>
    </row>
    <row r="12" spans="1:8" ht="15" customHeight="1">
      <c r="A12" s="286" t="s">
        <v>312</v>
      </c>
      <c r="B12" s="670"/>
      <c r="D12" s="671"/>
      <c r="E12" s="671"/>
      <c r="F12" s="431"/>
      <c r="G12" s="431"/>
    </row>
    <row r="13" spans="1:8" ht="15" customHeight="1">
      <c r="A13" s="191" t="s">
        <v>73</v>
      </c>
      <c r="B13" s="482"/>
      <c r="C13" s="453" t="s">
        <v>188</v>
      </c>
      <c r="D13" s="672" t="s">
        <v>18</v>
      </c>
      <c r="E13" s="453" t="s">
        <v>188</v>
      </c>
      <c r="F13" s="446"/>
      <c r="G13" s="447"/>
    </row>
    <row r="14" spans="1:8" ht="15" customHeight="1">
      <c r="A14" s="477" t="s">
        <v>86</v>
      </c>
      <c r="B14" s="482"/>
      <c r="C14" s="453"/>
      <c r="D14" s="672"/>
      <c r="E14" s="453"/>
      <c r="F14" s="446"/>
      <c r="G14" s="447"/>
    </row>
    <row r="15" spans="1:8" ht="15" customHeight="1">
      <c r="A15" s="191" t="s">
        <v>74</v>
      </c>
      <c r="B15" s="287"/>
      <c r="C15" s="453" t="s">
        <v>188</v>
      </c>
      <c r="D15" s="672">
        <v>2</v>
      </c>
      <c r="E15" s="453" t="s">
        <v>188</v>
      </c>
      <c r="F15" s="419"/>
      <c r="G15" s="419"/>
      <c r="H15" s="155"/>
    </row>
    <row r="16" spans="1:8" ht="15" customHeight="1">
      <c r="A16" s="477" t="s">
        <v>87</v>
      </c>
      <c r="B16" s="287"/>
      <c r="C16" s="453"/>
      <c r="D16" s="672"/>
      <c r="E16" s="453"/>
      <c r="F16" s="419"/>
      <c r="G16" s="419"/>
      <c r="H16" s="155"/>
    </row>
    <row r="17" spans="1:8" ht="15" customHeight="1">
      <c r="A17" s="301"/>
      <c r="B17" s="676"/>
      <c r="C17" s="425"/>
      <c r="D17" s="677"/>
      <c r="E17" s="425"/>
      <c r="F17" s="452"/>
      <c r="G17" s="452"/>
    </row>
    <row r="18" spans="1:8" ht="15" customHeight="1">
      <c r="A18" s="284" t="s">
        <v>78</v>
      </c>
      <c r="B18" s="669"/>
      <c r="C18" s="426"/>
      <c r="D18" s="426"/>
      <c r="E18" s="426"/>
      <c r="F18" s="431"/>
      <c r="G18" s="431"/>
    </row>
    <row r="19" spans="1:8" ht="15" customHeight="1">
      <c r="A19" s="286" t="s">
        <v>79</v>
      </c>
      <c r="B19" s="670"/>
      <c r="C19" s="291"/>
      <c r="D19" s="672"/>
      <c r="E19" s="291"/>
      <c r="F19" s="431"/>
      <c r="G19" s="431"/>
    </row>
    <row r="20" spans="1:8" ht="8.1" customHeight="1">
      <c r="A20" s="286"/>
      <c r="B20" s="287"/>
      <c r="C20" s="291"/>
      <c r="D20" s="418"/>
      <c r="E20" s="291"/>
      <c r="F20" s="419"/>
      <c r="G20" s="419"/>
    </row>
    <row r="21" spans="1:8" ht="15" customHeight="1">
      <c r="A21" s="191" t="s">
        <v>702</v>
      </c>
      <c r="B21" s="678"/>
      <c r="C21" s="453" t="s">
        <v>188</v>
      </c>
      <c r="D21" s="672" t="s">
        <v>18</v>
      </c>
      <c r="E21" s="453" t="s">
        <v>188</v>
      </c>
      <c r="F21" s="419"/>
      <c r="G21" s="419"/>
    </row>
    <row r="22" spans="1:8" ht="15" customHeight="1">
      <c r="A22" s="191" t="s">
        <v>811</v>
      </c>
      <c r="B22" s="678"/>
      <c r="C22" s="453" t="s">
        <v>188</v>
      </c>
      <c r="D22" s="672">
        <v>6</v>
      </c>
      <c r="E22" s="453" t="s">
        <v>188</v>
      </c>
      <c r="F22" s="419"/>
      <c r="G22" s="419"/>
    </row>
    <row r="23" spans="1:8" ht="8.1" customHeight="1">
      <c r="A23" s="286"/>
      <c r="B23" s="287"/>
      <c r="C23" s="291"/>
      <c r="D23" s="671"/>
      <c r="E23" s="291"/>
      <c r="F23" s="419"/>
      <c r="G23" s="419"/>
    </row>
    <row r="24" spans="1:8" ht="15" customHeight="1">
      <c r="A24" s="482" t="s">
        <v>73</v>
      </c>
      <c r="B24" s="482"/>
      <c r="C24" s="426" t="s">
        <v>188</v>
      </c>
      <c r="D24" s="668" t="s">
        <v>18</v>
      </c>
      <c r="E24" s="426" t="s">
        <v>188</v>
      </c>
      <c r="F24" s="419"/>
      <c r="G24" s="679"/>
      <c r="H24" s="674"/>
    </row>
    <row r="25" spans="1:8" ht="15" customHeight="1">
      <c r="A25" s="287" t="s">
        <v>86</v>
      </c>
      <c r="B25" s="482"/>
      <c r="C25" s="453"/>
      <c r="D25" s="672"/>
      <c r="E25" s="453"/>
      <c r="F25" s="419"/>
      <c r="G25" s="680"/>
      <c r="H25" s="678"/>
    </row>
    <row r="26" spans="1:8" ht="15" customHeight="1">
      <c r="A26" s="615" t="s">
        <v>702</v>
      </c>
      <c r="B26" s="678"/>
      <c r="C26" s="453" t="s">
        <v>188</v>
      </c>
      <c r="D26" s="672" t="s">
        <v>18</v>
      </c>
      <c r="E26" s="453" t="s">
        <v>188</v>
      </c>
      <c r="F26" s="419"/>
      <c r="G26" s="419"/>
    </row>
    <row r="27" spans="1:8" ht="15" customHeight="1">
      <c r="A27" s="615" t="s">
        <v>811</v>
      </c>
      <c r="B27" s="678"/>
      <c r="C27" s="453" t="s">
        <v>188</v>
      </c>
      <c r="D27" s="672" t="s">
        <v>18</v>
      </c>
      <c r="E27" s="453" t="s">
        <v>188</v>
      </c>
      <c r="F27" s="419"/>
      <c r="G27" s="419"/>
    </row>
    <row r="28" spans="1:8" ht="8.1" customHeight="1">
      <c r="A28" s="286"/>
      <c r="B28" s="287"/>
      <c r="C28" s="291"/>
      <c r="D28" s="671"/>
      <c r="E28" s="291"/>
      <c r="F28" s="419"/>
      <c r="G28" s="419"/>
    </row>
    <row r="29" spans="1:8" ht="15" customHeight="1">
      <c r="A29" s="482" t="s">
        <v>74</v>
      </c>
      <c r="B29" s="287"/>
      <c r="C29" s="426" t="s">
        <v>188</v>
      </c>
      <c r="D29" s="668">
        <v>6</v>
      </c>
      <c r="E29" s="426" t="s">
        <v>188</v>
      </c>
      <c r="F29" s="419"/>
      <c r="G29" s="680"/>
      <c r="H29" s="678"/>
    </row>
    <row r="30" spans="1:8" ht="15" customHeight="1">
      <c r="A30" s="287" t="s">
        <v>87</v>
      </c>
      <c r="B30" s="287"/>
      <c r="C30" s="453"/>
      <c r="D30" s="672"/>
      <c r="E30" s="453"/>
      <c r="F30" s="419"/>
      <c r="G30" s="680"/>
      <c r="H30" s="678"/>
    </row>
    <row r="31" spans="1:8" ht="15" customHeight="1">
      <c r="A31" s="615" t="s">
        <v>702</v>
      </c>
      <c r="B31" s="678"/>
      <c r="C31" s="453" t="s">
        <v>188</v>
      </c>
      <c r="D31" s="672" t="s">
        <v>18</v>
      </c>
      <c r="E31" s="453" t="s">
        <v>188</v>
      </c>
      <c r="F31" s="419"/>
      <c r="G31" s="419"/>
    </row>
    <row r="32" spans="1:8" ht="15" customHeight="1">
      <c r="A32" s="615" t="s">
        <v>811</v>
      </c>
      <c r="B32" s="678"/>
      <c r="C32" s="453" t="s">
        <v>188</v>
      </c>
      <c r="D32" s="672">
        <v>6</v>
      </c>
      <c r="E32" s="453" t="s">
        <v>188</v>
      </c>
      <c r="F32" s="419"/>
      <c r="G32" s="419"/>
    </row>
    <row r="33" spans="1:8" ht="15" customHeight="1">
      <c r="A33" s="301"/>
      <c r="B33" s="676"/>
      <c r="C33" s="425"/>
      <c r="D33" s="677"/>
      <c r="E33" s="425"/>
      <c r="F33" s="452"/>
      <c r="G33" s="452"/>
    </row>
    <row r="34" spans="1:8" ht="15" customHeight="1">
      <c r="A34" s="284" t="s">
        <v>81</v>
      </c>
      <c r="B34" s="669"/>
      <c r="C34" s="426"/>
      <c r="D34" s="426"/>
      <c r="E34" s="426"/>
      <c r="F34" s="431"/>
      <c r="G34" s="431"/>
    </row>
    <row r="35" spans="1:8" ht="15" customHeight="1">
      <c r="A35" s="286" t="s">
        <v>82</v>
      </c>
      <c r="B35" s="670"/>
      <c r="C35" s="291"/>
      <c r="D35" s="671"/>
      <c r="E35" s="291"/>
      <c r="F35" s="431"/>
      <c r="G35" s="431"/>
    </row>
    <row r="36" spans="1:8" ht="8.1" customHeight="1">
      <c r="A36" s="477"/>
      <c r="B36" s="670"/>
      <c r="C36" s="291"/>
      <c r="D36" s="418"/>
      <c r="E36" s="291"/>
      <c r="F36" s="431"/>
      <c r="G36" s="431"/>
    </row>
    <row r="37" spans="1:8" ht="15" customHeight="1">
      <c r="A37" s="191" t="s">
        <v>702</v>
      </c>
      <c r="B37" s="678"/>
      <c r="C37" s="453" t="s">
        <v>188</v>
      </c>
      <c r="D37" s="672">
        <v>429</v>
      </c>
      <c r="E37" s="453" t="s">
        <v>188</v>
      </c>
      <c r="F37" s="419"/>
      <c r="G37" s="419"/>
    </row>
    <row r="38" spans="1:8" ht="15" customHeight="1">
      <c r="A38" s="191" t="s">
        <v>811</v>
      </c>
      <c r="B38" s="678"/>
      <c r="C38" s="453" t="s">
        <v>188</v>
      </c>
      <c r="D38" s="672">
        <v>306</v>
      </c>
      <c r="E38" s="453" t="s">
        <v>188</v>
      </c>
      <c r="F38" s="419"/>
      <c r="G38" s="419"/>
    </row>
    <row r="39" spans="1:8" ht="8.1" customHeight="1">
      <c r="A39" s="286"/>
      <c r="B39" s="287"/>
      <c r="C39" s="291"/>
      <c r="D39" s="671"/>
      <c r="E39" s="291"/>
      <c r="F39" s="419"/>
      <c r="G39" s="419"/>
    </row>
    <row r="40" spans="1:8" ht="15" customHeight="1">
      <c r="A40" s="482" t="s">
        <v>73</v>
      </c>
      <c r="B40" s="482"/>
      <c r="C40" s="426" t="s">
        <v>188</v>
      </c>
      <c r="D40" s="668" t="s">
        <v>18</v>
      </c>
      <c r="E40" s="426" t="s">
        <v>188</v>
      </c>
      <c r="F40" s="419"/>
      <c r="G40" s="679"/>
      <c r="H40" s="674"/>
    </row>
    <row r="41" spans="1:8" ht="15" customHeight="1">
      <c r="A41" s="287" t="s">
        <v>86</v>
      </c>
      <c r="B41" s="482"/>
      <c r="C41" s="453"/>
      <c r="D41" s="672"/>
      <c r="E41" s="453"/>
      <c r="F41" s="419"/>
      <c r="G41" s="680"/>
      <c r="H41" s="678"/>
    </row>
    <row r="42" spans="1:8" ht="15" customHeight="1">
      <c r="A42" s="615" t="s">
        <v>702</v>
      </c>
      <c r="B42" s="678"/>
      <c r="C42" s="453" t="s">
        <v>188</v>
      </c>
      <c r="D42" s="672" t="s">
        <v>18</v>
      </c>
      <c r="E42" s="453" t="s">
        <v>188</v>
      </c>
      <c r="F42" s="419"/>
      <c r="G42" s="419"/>
    </row>
    <row r="43" spans="1:8" ht="15" customHeight="1">
      <c r="A43" s="615" t="s">
        <v>811</v>
      </c>
      <c r="B43" s="678"/>
      <c r="C43" s="453" t="s">
        <v>188</v>
      </c>
      <c r="D43" s="672" t="s">
        <v>18</v>
      </c>
      <c r="E43" s="453" t="s">
        <v>188</v>
      </c>
      <c r="F43" s="419"/>
      <c r="G43" s="419"/>
    </row>
    <row r="44" spans="1:8" ht="8.1" customHeight="1">
      <c r="A44" s="286"/>
      <c r="B44" s="287"/>
      <c r="C44" s="291"/>
      <c r="D44" s="671"/>
      <c r="E44" s="291"/>
      <c r="F44" s="419"/>
      <c r="G44" s="419"/>
    </row>
    <row r="45" spans="1:8" ht="15" customHeight="1">
      <c r="A45" s="482" t="s">
        <v>74</v>
      </c>
      <c r="B45" s="287"/>
      <c r="C45" s="426" t="s">
        <v>188</v>
      </c>
      <c r="D45" s="426">
        <f>SUM(D47:D48)</f>
        <v>735</v>
      </c>
      <c r="E45" s="426" t="s">
        <v>188</v>
      </c>
      <c r="F45" s="419"/>
      <c r="G45" s="680"/>
      <c r="H45" s="678"/>
    </row>
    <row r="46" spans="1:8" ht="15" customHeight="1">
      <c r="A46" s="287" t="s">
        <v>87</v>
      </c>
      <c r="B46" s="287"/>
      <c r="C46" s="453"/>
      <c r="D46" s="672"/>
      <c r="E46" s="453"/>
      <c r="F46" s="419"/>
      <c r="G46" s="680"/>
      <c r="H46" s="678"/>
    </row>
    <row r="47" spans="1:8" ht="15" customHeight="1">
      <c r="A47" s="615" t="s">
        <v>702</v>
      </c>
      <c r="B47" s="678"/>
      <c r="C47" s="453" t="s">
        <v>188</v>
      </c>
      <c r="D47" s="672">
        <v>429</v>
      </c>
      <c r="E47" s="453" t="s">
        <v>188</v>
      </c>
      <c r="F47" s="419"/>
      <c r="G47" s="419"/>
    </row>
    <row r="48" spans="1:8" ht="15" customHeight="1">
      <c r="A48" s="615" t="s">
        <v>811</v>
      </c>
      <c r="B48" s="678"/>
      <c r="C48" s="453" t="s">
        <v>188</v>
      </c>
      <c r="D48" s="672">
        <v>306</v>
      </c>
      <c r="E48" s="453" t="s">
        <v>188</v>
      </c>
      <c r="F48" s="419"/>
      <c r="G48" s="419"/>
    </row>
    <row r="49" spans="1:7" ht="15" customHeight="1">
      <c r="A49" s="850"/>
      <c r="B49" s="850"/>
      <c r="C49" s="850"/>
      <c r="D49" s="850"/>
      <c r="E49" s="850"/>
      <c r="F49" s="850"/>
      <c r="G49" s="431"/>
    </row>
    <row r="50" spans="1:7" ht="15" customHeight="1">
      <c r="D50" s="682"/>
      <c r="E50" s="682"/>
      <c r="F50" s="42" t="s">
        <v>83</v>
      </c>
      <c r="G50" s="431"/>
    </row>
    <row r="51" spans="1:7" ht="15" customHeight="1">
      <c r="F51" s="44" t="s">
        <v>84</v>
      </c>
    </row>
    <row r="52" spans="1:7" ht="8.1" customHeight="1"/>
    <row r="53" spans="1:7" ht="15" customHeight="1">
      <c r="A53" s="683" t="s">
        <v>812</v>
      </c>
    </row>
    <row r="54" spans="1:7" ht="15" customHeight="1">
      <c r="A54" s="684" t="s">
        <v>85</v>
      </c>
    </row>
    <row r="55" spans="1:7" ht="15" customHeight="1">
      <c r="A55" s="685" t="s">
        <v>813</v>
      </c>
    </row>
    <row r="56" spans="1:7" ht="15" customHeight="1">
      <c r="A56" s="684" t="s">
        <v>88</v>
      </c>
    </row>
    <row r="57" spans="1:7" ht="15" customHeight="1">
      <c r="A57" s="685" t="s">
        <v>89</v>
      </c>
    </row>
    <row r="58" spans="1:7" ht="15" customHeight="1">
      <c r="A58" s="201" t="s">
        <v>292</v>
      </c>
      <c r="B58" s="686"/>
      <c r="C58" s="686"/>
    </row>
    <row r="59" spans="1:7" ht="15" customHeight="1">
      <c r="A59" s="202" t="s">
        <v>293</v>
      </c>
      <c r="B59" s="686"/>
      <c r="C59" s="686"/>
    </row>
  </sheetData>
  <conditionalFormatting sqref="A6:F6">
    <cfRule type="cellIs" dxfId="79" priority="1" operator="lessThan">
      <formula>0</formula>
    </cfRule>
  </conditionalFormatting>
  <printOptions horizontalCentered="1"/>
  <pageMargins left="0.59055118110236227" right="0.59055118110236227" top="0.59055118110236227" bottom="0.59055118110236227" header="0.59055118110236227" footer="0.59055118110236227"/>
  <pageSetup paperSize="9"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33</vt:i4>
      </vt:variant>
      <vt:variant>
        <vt:lpstr>Named Ranges</vt:lpstr>
      </vt:variant>
      <vt:variant>
        <vt:i4>24</vt:i4>
      </vt:variant>
    </vt:vector>
  </HeadingPairs>
  <TitlesOfParts>
    <vt:vector size="57" baseType="lpstr">
      <vt:lpstr>1.0</vt:lpstr>
      <vt:lpstr>3.0</vt:lpstr>
      <vt:lpstr>3.0(2)</vt:lpstr>
      <vt:lpstr>4.0</vt:lpstr>
      <vt:lpstr>4.0(4)</vt:lpstr>
      <vt:lpstr>5.0</vt:lpstr>
      <vt:lpstr>6.0</vt:lpstr>
      <vt:lpstr>6.0 (2)</vt:lpstr>
      <vt:lpstr>6.0 (3)</vt:lpstr>
      <vt:lpstr>6.0 (4)</vt:lpstr>
      <vt:lpstr>6.0 (5)</vt:lpstr>
      <vt:lpstr>7.0</vt:lpstr>
      <vt:lpstr>7.0 (2)</vt:lpstr>
      <vt:lpstr>8.0</vt:lpstr>
      <vt:lpstr>9.0</vt:lpstr>
      <vt:lpstr>9.0 (2)</vt:lpstr>
      <vt:lpstr>9.0 (3)</vt:lpstr>
      <vt:lpstr>9.0 (4)</vt:lpstr>
      <vt:lpstr>10.0</vt:lpstr>
      <vt:lpstr>11.0</vt:lpstr>
      <vt:lpstr>12.0</vt:lpstr>
      <vt:lpstr>12.0(2)</vt:lpstr>
      <vt:lpstr>15.0</vt:lpstr>
      <vt:lpstr>16.0 </vt:lpstr>
      <vt:lpstr>16.0 (2)</vt:lpstr>
      <vt:lpstr>16.0 (3)</vt:lpstr>
      <vt:lpstr>16.0 (4)</vt:lpstr>
      <vt:lpstr>16.0 (5)</vt:lpstr>
      <vt:lpstr>17.0</vt:lpstr>
      <vt:lpstr>18.0</vt:lpstr>
      <vt:lpstr>19.0</vt:lpstr>
      <vt:lpstr>20.0</vt:lpstr>
      <vt:lpstr>20.0 (2)</vt:lpstr>
      <vt:lpstr>'1.0'!Print_Area</vt:lpstr>
      <vt:lpstr>'10.0'!Print_Area</vt:lpstr>
      <vt:lpstr>'11.0'!Print_Area</vt:lpstr>
      <vt:lpstr>'12.0'!Print_Area</vt:lpstr>
      <vt:lpstr>'12.0(2)'!Print_Area</vt:lpstr>
      <vt:lpstr>'16.0 '!Print_Area</vt:lpstr>
      <vt:lpstr>'16.0 (2)'!Print_Area</vt:lpstr>
      <vt:lpstr>'16.0 (3)'!Print_Area</vt:lpstr>
      <vt:lpstr>'16.0 (4)'!Print_Area</vt:lpstr>
      <vt:lpstr>'16.0 (5)'!Print_Area</vt:lpstr>
      <vt:lpstr>'20.0 (2)'!Print_Area</vt:lpstr>
      <vt:lpstr>'3.0'!Print_Area</vt:lpstr>
      <vt:lpstr>'3.0(2)'!Print_Area</vt:lpstr>
      <vt:lpstr>'4.0'!Print_Area</vt:lpstr>
      <vt:lpstr>'6.0'!Print_Area</vt:lpstr>
      <vt:lpstr>'6.0 (2)'!Print_Area</vt:lpstr>
      <vt:lpstr>'6.0 (3)'!Print_Area</vt:lpstr>
      <vt:lpstr>'6.0 (4)'!Print_Area</vt:lpstr>
      <vt:lpstr>'6.0 (5)'!Print_Area</vt:lpstr>
      <vt:lpstr>'7.0 (2)'!Print_Area</vt:lpstr>
      <vt:lpstr>'9.0'!Print_Area</vt:lpstr>
      <vt:lpstr>'9.0 (2)'!Print_Area</vt:lpstr>
      <vt:lpstr>'9.0 (3)'!Print_Area</vt:lpstr>
      <vt:lpstr>'9.0 (4)'!Print_Area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Nastasa Nadia Abdullah</dc:creator>
  <cp:lastModifiedBy>Aina Syazwani Mohd Aizi</cp:lastModifiedBy>
  <cp:lastPrinted>2022-07-05T03:54:42Z</cp:lastPrinted>
  <dcterms:created xsi:type="dcterms:W3CDTF">2020-07-23T03:02:14Z</dcterms:created>
  <dcterms:modified xsi:type="dcterms:W3CDTF">2022-07-05T03:55:14Z</dcterms:modified>
</cp:coreProperties>
</file>